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51" activeTab="2"/>
  </bookViews>
  <sheets>
    <sheet name="1收支总表" sheetId="1" r:id="rId1"/>
    <sheet name="财政拨款支出预算表" sheetId="2" r:id="rId2"/>
    <sheet name="财政拨款安排的三公经费预算表" sheetId="3" r:id="rId3"/>
  </sheets>
  <definedNames>
    <definedName name="_xlnm.Print_Area" localSheetId="0">'1收支总表'!$A$1:$M$18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<sst xmlns="http://schemas.openxmlformats.org/spreadsheetml/2006/main" count="209" uniqueCount="128">
  <si>
    <t>本  年  收  入  合  计</t>
  </si>
  <si>
    <t>６、其他各项支出</t>
  </si>
  <si>
    <t>六、政府性基金收入</t>
  </si>
  <si>
    <t>部门结余资金</t>
  </si>
  <si>
    <t>４、经济发展支出</t>
  </si>
  <si>
    <t>三、缴入预算管理的行政事业性收费</t>
  </si>
  <si>
    <t>专户管理的教育收费或彩票发行费</t>
  </si>
  <si>
    <t>八、中央专项转移支付</t>
  </si>
  <si>
    <t>单位名称：河南省人力资源与社会保障厅</t>
  </si>
  <si>
    <t>七、专户管理的教育收费或彩票发行费</t>
  </si>
  <si>
    <t>二、项目支出</t>
  </si>
  <si>
    <t>四、国有资产资源有偿使用收入</t>
  </si>
  <si>
    <t>财政拨款</t>
  </si>
  <si>
    <t>一、基本支出</t>
  </si>
  <si>
    <t>１、基本建设支出</t>
  </si>
  <si>
    <t>预算01表</t>
  </si>
  <si>
    <t>３、对个人和家庭的补助</t>
  </si>
  <si>
    <t>支                        出</t>
  </si>
  <si>
    <t>收                             入</t>
  </si>
  <si>
    <t>项             目</t>
  </si>
  <si>
    <t>专项收入</t>
  </si>
  <si>
    <t>五、专项收入</t>
  </si>
  <si>
    <t>２、事业发展专项支出</t>
  </si>
  <si>
    <t>一、部门结余资金</t>
  </si>
  <si>
    <t>合计</t>
  </si>
  <si>
    <t>５、债务项目支出</t>
  </si>
  <si>
    <t>2012年预算</t>
  </si>
  <si>
    <t>金　额</t>
  </si>
  <si>
    <t>３、专项业务支出</t>
  </si>
  <si>
    <t>九、其他收入</t>
  </si>
  <si>
    <t>本  年  支  出  合  计</t>
  </si>
  <si>
    <t>１、工资福利支出</t>
  </si>
  <si>
    <t>缴入预算管理的行政事业性收费</t>
  </si>
  <si>
    <t xml:space="preserve"> 收  支  预  算  总  表</t>
  </si>
  <si>
    <t>中央转移支付省级留用部分</t>
  </si>
  <si>
    <t>单位：万元</t>
  </si>
  <si>
    <t>２、商品服务支出</t>
  </si>
  <si>
    <t>项                    目</t>
  </si>
  <si>
    <t>二、财政拨款</t>
  </si>
  <si>
    <t>国有资产资源有偿使用收入</t>
  </si>
  <si>
    <t>其他收入</t>
  </si>
  <si>
    <t>政府性基金收入</t>
  </si>
  <si>
    <t>财政拨款支出预算明细表</t>
  </si>
  <si>
    <t>单位：万元</t>
  </si>
  <si>
    <t>科目编码</t>
  </si>
  <si>
    <t>单位代码</t>
  </si>
  <si>
    <t>单位（科目名称）</t>
  </si>
  <si>
    <t>总  计</t>
  </si>
  <si>
    <t>基本支出</t>
  </si>
  <si>
    <t>项目支出</t>
  </si>
  <si>
    <t>工资福利支出</t>
  </si>
  <si>
    <t>对个人和家庭的补助</t>
  </si>
  <si>
    <t>商品和服务支出</t>
  </si>
  <si>
    <t>类</t>
  </si>
  <si>
    <t>款</t>
  </si>
  <si>
    <t>项</t>
  </si>
  <si>
    <t>**</t>
  </si>
  <si>
    <t>504</t>
  </si>
  <si>
    <t>河南省人力资源与社会保障厅</t>
  </si>
  <si>
    <t>201</t>
  </si>
  <si>
    <t>10</t>
  </si>
  <si>
    <t>02</t>
  </si>
  <si>
    <t xml:space="preserve">    一般行政管理事务</t>
  </si>
  <si>
    <t>03</t>
  </si>
  <si>
    <t xml:space="preserve">    机关服务</t>
  </si>
  <si>
    <t>05</t>
  </si>
  <si>
    <t xml:space="preserve">    资助留学回国人员</t>
  </si>
  <si>
    <t>06</t>
  </si>
  <si>
    <t xml:space="preserve">    军队转业干部安置</t>
  </si>
  <si>
    <t>07</t>
  </si>
  <si>
    <t xml:space="preserve">    博士后日常经费</t>
  </si>
  <si>
    <t>08</t>
  </si>
  <si>
    <t xml:space="preserve">    引进人才费用</t>
  </si>
  <si>
    <t xml:space="preserve">    公务员培训</t>
  </si>
  <si>
    <t>50</t>
  </si>
  <si>
    <t xml:space="preserve">    事业运行</t>
  </si>
  <si>
    <t>205</t>
  </si>
  <si>
    <t xml:space="preserve">    中专教育</t>
  </si>
  <si>
    <t xml:space="preserve">    技校教育</t>
  </si>
  <si>
    <t xml:space="preserve">    高等职业教育</t>
  </si>
  <si>
    <t>208</t>
  </si>
  <si>
    <t>01</t>
  </si>
  <si>
    <t xml:space="preserve">    行政运行</t>
  </si>
  <si>
    <t xml:space="preserve">    劳动保障监察</t>
  </si>
  <si>
    <t xml:space="preserve">    社会保险业务管理事务</t>
  </si>
  <si>
    <t xml:space="preserve">    金保工程</t>
  </si>
  <si>
    <t>09</t>
  </si>
  <si>
    <t xml:space="preserve">    社会保险经办机构</t>
  </si>
  <si>
    <t xml:space="preserve">    劳动关系和维权</t>
  </si>
  <si>
    <t>99</t>
  </si>
  <si>
    <t xml:space="preserve">    其他人力资源和社会保障管理事务支出</t>
  </si>
  <si>
    <t xml:space="preserve">    归口管理的行政单位离退休</t>
  </si>
  <si>
    <t xml:space="preserve">    事业单位离退休</t>
  </si>
  <si>
    <t xml:space="preserve">    职业培训补贴</t>
  </si>
  <si>
    <t xml:space="preserve">    特定就业政策支出</t>
  </si>
  <si>
    <t xml:space="preserve">    其他社会保障和就业支出</t>
  </si>
  <si>
    <t>210</t>
  </si>
  <si>
    <t xml:space="preserve">    行政单位医疗</t>
  </si>
  <si>
    <t xml:space="preserve">    事业单位医疗</t>
  </si>
  <si>
    <t>221</t>
  </si>
  <si>
    <t xml:space="preserve">    住房公积金</t>
  </si>
  <si>
    <t>单位名称</t>
  </si>
  <si>
    <t>“三公”经费</t>
  </si>
  <si>
    <t>小计</t>
  </si>
  <si>
    <t>因公出国(境)费用</t>
  </si>
  <si>
    <t>公务接待费</t>
  </si>
  <si>
    <t>公务用车运行维护费</t>
  </si>
  <si>
    <t>公务用车购置</t>
  </si>
  <si>
    <t xml:space="preserve">  河南省劳动干部学校</t>
  </si>
  <si>
    <t xml:space="preserve">  河南职业技术学院</t>
  </si>
  <si>
    <t xml:space="preserve">  河南省社会医疗保险中心</t>
  </si>
  <si>
    <t xml:space="preserve">  河南化学工业高级技工学校</t>
  </si>
  <si>
    <t xml:space="preserve">  河南医药高级技工学校</t>
  </si>
  <si>
    <t xml:space="preserve">  河南省离休干部医疗保障管理办公室</t>
  </si>
  <si>
    <t xml:space="preserve">  河南省工伤保险中心</t>
  </si>
  <si>
    <t xml:space="preserve">  河南省社会养老保险事业管理局</t>
  </si>
  <si>
    <t xml:space="preserve">  河南省人才交流中心</t>
  </si>
  <si>
    <t xml:space="preserve">  河南省人力资源社会保障电子政务中心</t>
  </si>
  <si>
    <t xml:space="preserve">  河南省机关事业单位工人技术考核服务中心</t>
  </si>
  <si>
    <t xml:space="preserve">  河南省国际人才交流协会</t>
  </si>
  <si>
    <t xml:space="preserve">  河南省转业军官培训中心</t>
  </si>
  <si>
    <t xml:space="preserve">  河南省留学人员与专家服务中心</t>
  </si>
  <si>
    <t xml:space="preserve">  河南省劳动能力鉴定中心</t>
  </si>
  <si>
    <t xml:space="preserve">  河南省人力资源和社会保障厅机关（含公务员局、外专局）</t>
  </si>
  <si>
    <t xml:space="preserve">  河南省人事考试中心</t>
  </si>
  <si>
    <t xml:space="preserve">  河南省人力资源和社会保障厅机关服务中心</t>
  </si>
  <si>
    <t xml:space="preserve">  河南工业技师学院-全供</t>
  </si>
  <si>
    <t>2012年省级部门财政拨款“三公”经费预算表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</si>
</sst>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#,##0.0"/>
    <numFmt numFmtId="193" formatCode="00"/>
    <numFmt numFmtId="194" formatCode="0000"/>
    <numFmt numFmtId="195" formatCode=";;"/>
    <numFmt numFmtId="196" formatCode="* #,##0.0;* \-#,##0.0;* &quot;&quot;??;@"/>
    <numFmt numFmtId="197" formatCode="0.00_);[Red]\(0.00\)"/>
    <numFmt numFmtId="198" formatCode="0_);[Red]\(0\)"/>
    <numFmt numFmtId="199" formatCode="#,##0_);[Red]\(#,##0\)"/>
    <numFmt numFmtId="200" formatCode="* #,##0;* \-#,##0;* &quot;&quot;??;@"/>
    <numFmt numFmtId="201" formatCode="#,##0.0000"/>
    <numFmt numFmtId="202" formatCode="###,###,###,##0"/>
    <numFmt numFmtId="203" formatCode="#,##0.00_);[Red]\(#,##0.00\)"/>
    <numFmt numFmtId="204" formatCode="0.00_ "/>
  </numFmts>
  <fonts count="1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0" fontId="0" fillId="0" borderId="0" xfId="0" applyNumberFormat="1" applyFont="1" applyFill="1" applyAlignment="1" applyProtection="1">
      <alignment vertical="center" wrapText="1"/>
      <protection/>
    </xf>
    <xf numFmtId="190" fontId="5" fillId="0" borderId="0" xfId="0" applyNumberFormat="1" applyFont="1" applyFill="1" applyAlignment="1" applyProtection="1">
      <alignment horizontal="right" vertical="center"/>
      <protection/>
    </xf>
    <xf numFmtId="191" fontId="5" fillId="0" borderId="0" xfId="0" applyNumberFormat="1" applyFont="1" applyFill="1" applyAlignment="1" applyProtection="1">
      <alignment horizontal="right" vertical="center"/>
      <protection/>
    </xf>
    <xf numFmtId="191" fontId="5" fillId="0" borderId="0" xfId="0" applyNumberFormat="1" applyFont="1" applyFill="1" applyAlignment="1" applyProtection="1">
      <alignment vertical="center"/>
      <protection/>
    </xf>
    <xf numFmtId="190" fontId="4" fillId="0" borderId="0" xfId="0" applyNumberFormat="1" applyFont="1" applyFill="1" applyAlignment="1" applyProtection="1">
      <alignment horizontal="centerContinuous" vertical="center"/>
      <protection/>
    </xf>
    <xf numFmtId="190" fontId="5" fillId="0" borderId="1" xfId="0" applyNumberFormat="1" applyFont="1" applyFill="1" applyBorder="1" applyAlignment="1" applyProtection="1">
      <alignment horizontal="centerContinuous" vertical="center"/>
      <protection/>
    </xf>
    <xf numFmtId="190" fontId="5" fillId="0" borderId="2" xfId="0" applyNumberFormat="1" applyFont="1" applyFill="1" applyBorder="1" applyAlignment="1" applyProtection="1">
      <alignment horizontal="centerContinuous" vertical="center"/>
      <protection/>
    </xf>
    <xf numFmtId="190" fontId="5" fillId="0" borderId="3" xfId="0" applyNumberFormat="1" applyFont="1" applyFill="1" applyBorder="1" applyAlignment="1" applyProtection="1">
      <alignment horizontal="center" vertical="center"/>
      <protection/>
    </xf>
    <xf numFmtId="191" fontId="5" fillId="0" borderId="4" xfId="0" applyNumberFormat="1" applyFont="1" applyFill="1" applyBorder="1" applyAlignment="1" applyProtection="1">
      <alignment horizontal="centerContinuous" vertical="center"/>
      <protection/>
    </xf>
    <xf numFmtId="191" fontId="5" fillId="0" borderId="1" xfId="0" applyNumberFormat="1" applyFont="1" applyFill="1" applyBorder="1" applyAlignment="1" applyProtection="1">
      <alignment horizontal="centerContinuous" vertical="center"/>
      <protection/>
    </xf>
    <xf numFmtId="191" fontId="5" fillId="0" borderId="0" xfId="0" applyNumberFormat="1" applyFont="1" applyFill="1" applyAlignment="1" applyProtection="1">
      <alignment horizontal="center" vertical="center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2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190" fontId="5" fillId="0" borderId="7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>
      <alignment horizontal="left" vertical="center"/>
    </xf>
    <xf numFmtId="192" fontId="5" fillId="0" borderId="2" xfId="0" applyNumberFormat="1" applyFont="1" applyFill="1" applyBorder="1" applyAlignment="1" applyProtection="1">
      <alignment vertical="center" wrapText="1"/>
      <protection/>
    </xf>
    <xf numFmtId="190" fontId="5" fillId="0" borderId="3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>
      <alignment horizontal="left" vertical="center"/>
    </xf>
    <xf numFmtId="190" fontId="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90" fontId="5" fillId="0" borderId="3" xfId="0" applyNumberFormat="1" applyFont="1" applyFill="1" applyBorder="1" applyAlignment="1" applyProtection="1">
      <alignment vertical="center" wrapText="1"/>
      <protection/>
    </xf>
    <xf numFmtId="190" fontId="5" fillId="0" borderId="9" xfId="0" applyNumberFormat="1" applyFont="1" applyFill="1" applyBorder="1" applyAlignment="1" applyProtection="1">
      <alignment horizontal="left" vertical="center"/>
      <protection/>
    </xf>
    <xf numFmtId="19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190" fontId="5" fillId="0" borderId="3" xfId="0" applyNumberFormat="1" applyFont="1" applyFill="1" applyBorder="1" applyAlignment="1" applyProtection="1">
      <alignment horizontal="left" vertical="center"/>
      <protection/>
    </xf>
    <xf numFmtId="192" fontId="5" fillId="0" borderId="8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vertical="center"/>
      <protection/>
    </xf>
    <xf numFmtId="192" fontId="5" fillId="0" borderId="2" xfId="0" applyNumberFormat="1" applyFont="1" applyFill="1" applyBorder="1" applyAlignment="1" applyProtection="1">
      <alignment horizontal="right" vertical="center" wrapText="1"/>
      <protection/>
    </xf>
    <xf numFmtId="192" fontId="5" fillId="0" borderId="2" xfId="0" applyNumberFormat="1" applyFont="1" applyFill="1" applyBorder="1" applyAlignment="1" applyProtection="1">
      <alignment horizontal="right" vertical="center" wrapText="1"/>
      <protection/>
    </xf>
    <xf numFmtId="192" fontId="5" fillId="0" borderId="2" xfId="0" applyNumberFormat="1" applyFont="1" applyFill="1" applyBorder="1" applyAlignment="1" applyProtection="1">
      <alignment vertical="center" wrapText="1"/>
      <protection/>
    </xf>
    <xf numFmtId="190" fontId="5" fillId="0" borderId="8" xfId="0" applyNumberFormat="1" applyFont="1" applyFill="1" applyBorder="1" applyAlignment="1" applyProtection="1">
      <alignment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192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 wrapText="1"/>
      <protection/>
    </xf>
    <xf numFmtId="192" fontId="8" fillId="0" borderId="2" xfId="0" applyNumberFormat="1" applyFont="1" applyFill="1" applyBorder="1" applyAlignment="1" applyProtection="1">
      <alignment horizontal="right" vertical="center" wrapText="1"/>
      <protection/>
    </xf>
    <xf numFmtId="190" fontId="4" fillId="0" borderId="0" xfId="0" applyNumberFormat="1" applyFont="1" applyFill="1" applyAlignment="1" applyProtection="1">
      <alignment horizontal="centerContinuous" vertical="center" wrapText="1"/>
      <protection/>
    </xf>
    <xf numFmtId="191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/>
    </xf>
    <xf numFmtId="193" fontId="5" fillId="0" borderId="2" xfId="0" applyNumberFormat="1" applyFont="1" applyFill="1" applyBorder="1" applyAlignment="1" applyProtection="1">
      <alignment horizontal="center" vertical="center" wrapText="1"/>
      <protection/>
    </xf>
    <xf numFmtId="19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195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vertical="center" wrapText="1"/>
      <protection/>
    </xf>
    <xf numFmtId="195" fontId="8" fillId="0" borderId="3" xfId="0" applyNumberFormat="1" applyFont="1" applyFill="1" applyBorder="1" applyAlignment="1" applyProtection="1">
      <alignment horizontal="left" vertical="center" wrapText="1"/>
      <protection/>
    </xf>
    <xf numFmtId="203" fontId="5" fillId="0" borderId="0" xfId="0" applyNumberFormat="1" applyFont="1" applyFill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204" fontId="5" fillId="0" borderId="0" xfId="0" applyNumberFormat="1" applyFont="1" applyFill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2" xfId="0" applyNumberFormat="1" applyFill="1" applyBorder="1" applyAlignment="1" applyProtection="1">
      <alignment vertical="center" wrapText="1"/>
      <protection/>
    </xf>
    <xf numFmtId="190" fontId="5" fillId="0" borderId="3" xfId="0" applyNumberFormat="1" applyFont="1" applyFill="1" applyBorder="1" applyAlignment="1" applyProtection="1">
      <alignment horizontal="center" vertical="center"/>
      <protection/>
    </xf>
    <xf numFmtId="190" fontId="5" fillId="0" borderId="6" xfId="0" applyNumberFormat="1" applyFont="1" applyFill="1" applyBorder="1" applyAlignment="1" applyProtection="1">
      <alignment horizontal="center" vertical="center"/>
      <protection/>
    </xf>
    <xf numFmtId="19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93" fontId="5" fillId="0" borderId="8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showZeros="0" view="pageBreakPreview" zoomScaleSheetLayoutView="100" workbookViewId="0" topLeftCell="C1">
      <selection activeCell="G12" sqref="G12"/>
    </sheetView>
  </sheetViews>
  <sheetFormatPr defaultColWidth="9.16015625" defaultRowHeight="11.25"/>
  <cols>
    <col min="1" max="1" width="36.16015625" style="0" customWidth="1"/>
    <col min="2" max="2" width="14.66015625" style="0" customWidth="1"/>
    <col min="3" max="3" width="28.83203125" style="0" customWidth="1"/>
    <col min="4" max="7" width="14" style="0" customWidth="1"/>
    <col min="8" max="8" width="12.33203125" style="0" customWidth="1"/>
    <col min="9" max="11" width="14" style="0" customWidth="1"/>
    <col min="12" max="12" width="9.66015625" style="0" customWidth="1"/>
    <col min="13" max="13" width="14" style="0" customWidth="1"/>
  </cols>
  <sheetData>
    <row r="1" spans="1:13" ht="24.75" customHeight="1">
      <c r="A1" s="2"/>
      <c r="B1" s="3"/>
      <c r="C1" s="3"/>
      <c r="D1" s="4"/>
      <c r="E1" s="4"/>
      <c r="F1" s="5"/>
      <c r="G1" s="5"/>
      <c r="H1" s="5"/>
      <c r="I1" s="5"/>
      <c r="J1" s="5"/>
      <c r="K1" s="5"/>
      <c r="L1" s="5"/>
      <c r="M1" s="4" t="s">
        <v>15</v>
      </c>
    </row>
    <row r="2" spans="1:13" ht="24.75" customHeight="1">
      <c r="A2" s="6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4.75" customHeight="1">
      <c r="A3" s="38" t="s">
        <v>8</v>
      </c>
      <c r="D3" s="5"/>
      <c r="E3" s="5"/>
      <c r="F3" s="5"/>
      <c r="G3" s="5"/>
      <c r="H3" s="5"/>
      <c r="I3" s="5"/>
      <c r="J3" s="5"/>
      <c r="K3" s="5"/>
      <c r="L3" s="5"/>
      <c r="M3" s="4" t="s">
        <v>35</v>
      </c>
    </row>
    <row r="4" spans="1:13" ht="24.75" customHeight="1">
      <c r="A4" s="7" t="s">
        <v>18</v>
      </c>
      <c r="B4" s="8"/>
      <c r="C4" s="8" t="s">
        <v>17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4.75" customHeight="1">
      <c r="A5" s="68" t="s">
        <v>37</v>
      </c>
      <c r="B5" s="68" t="s">
        <v>27</v>
      </c>
      <c r="C5" s="70" t="s">
        <v>19</v>
      </c>
      <c r="D5" s="10" t="s">
        <v>26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ht="56.25" customHeight="1">
      <c r="A6" s="68"/>
      <c r="B6" s="69"/>
      <c r="C6" s="70"/>
      <c r="D6" s="12" t="s">
        <v>24</v>
      </c>
      <c r="E6" s="13" t="s">
        <v>3</v>
      </c>
      <c r="F6" s="14" t="s">
        <v>12</v>
      </c>
      <c r="G6" s="15" t="s">
        <v>32</v>
      </c>
      <c r="H6" s="15" t="s">
        <v>39</v>
      </c>
      <c r="I6" s="16" t="s">
        <v>20</v>
      </c>
      <c r="J6" s="17" t="s">
        <v>41</v>
      </c>
      <c r="K6" s="15" t="s">
        <v>6</v>
      </c>
      <c r="L6" s="18" t="s">
        <v>34</v>
      </c>
      <c r="M6" s="19" t="s">
        <v>40</v>
      </c>
    </row>
    <row r="7" spans="1:13" ht="24.75" customHeight="1">
      <c r="A7" s="20" t="s">
        <v>23</v>
      </c>
      <c r="B7" s="36">
        <v>2191.9</v>
      </c>
      <c r="C7" s="21" t="s">
        <v>13</v>
      </c>
      <c r="D7" s="22">
        <f aca="true" t="shared" si="0" ref="D7:M7">SUM(D8:D10)</f>
        <v>12961.7</v>
      </c>
      <c r="E7" s="22">
        <f t="shared" si="0"/>
        <v>0</v>
      </c>
      <c r="F7" s="22">
        <f t="shared" si="0"/>
        <v>12299.3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242.8</v>
      </c>
      <c r="L7" s="22">
        <f t="shared" si="0"/>
        <v>0</v>
      </c>
      <c r="M7" s="22">
        <f t="shared" si="0"/>
        <v>419.6</v>
      </c>
    </row>
    <row r="8" spans="1:13" ht="24.75" customHeight="1">
      <c r="A8" s="23" t="s">
        <v>38</v>
      </c>
      <c r="B8" s="36">
        <v>28437.1</v>
      </c>
      <c r="C8" s="24" t="s">
        <v>31</v>
      </c>
      <c r="D8" s="37">
        <v>7534.1</v>
      </c>
      <c r="E8" s="37">
        <v>0</v>
      </c>
      <c r="F8" s="37">
        <v>7255.7</v>
      </c>
      <c r="G8" s="37">
        <v>0</v>
      </c>
      <c r="H8" s="37">
        <v>0</v>
      </c>
      <c r="I8" s="37">
        <v>0</v>
      </c>
      <c r="J8" s="37">
        <v>0</v>
      </c>
      <c r="K8" s="37">
        <v>78.8</v>
      </c>
      <c r="L8" s="37">
        <v>0</v>
      </c>
      <c r="M8" s="37">
        <v>199.6</v>
      </c>
    </row>
    <row r="9" spans="1:13" ht="24.75" customHeight="1">
      <c r="A9" s="23" t="s">
        <v>5</v>
      </c>
      <c r="B9" s="36">
        <v>6929.1</v>
      </c>
      <c r="C9" s="25" t="s">
        <v>36</v>
      </c>
      <c r="D9" s="37">
        <v>2087.8</v>
      </c>
      <c r="E9" s="37">
        <v>0</v>
      </c>
      <c r="F9" s="37">
        <v>1909.7</v>
      </c>
      <c r="G9" s="37">
        <v>0</v>
      </c>
      <c r="H9" s="37">
        <v>0</v>
      </c>
      <c r="I9" s="37">
        <v>0</v>
      </c>
      <c r="J9" s="37">
        <v>0</v>
      </c>
      <c r="K9" s="37">
        <v>164</v>
      </c>
      <c r="L9" s="37">
        <v>0</v>
      </c>
      <c r="M9" s="37">
        <v>14.1</v>
      </c>
    </row>
    <row r="10" spans="1:14" ht="24.75" customHeight="1">
      <c r="A10" s="23" t="s">
        <v>11</v>
      </c>
      <c r="B10" s="36">
        <v>0</v>
      </c>
      <c r="C10" s="25" t="s">
        <v>16</v>
      </c>
      <c r="D10" s="37">
        <v>3339.8</v>
      </c>
      <c r="E10" s="37">
        <v>0</v>
      </c>
      <c r="F10" s="37">
        <v>3133.9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205.9</v>
      </c>
      <c r="N10" s="26"/>
    </row>
    <row r="11" spans="1:16" ht="24.75" customHeight="1">
      <c r="A11" s="23" t="s">
        <v>21</v>
      </c>
      <c r="B11" s="36">
        <v>0</v>
      </c>
      <c r="C11" s="25" t="s">
        <v>10</v>
      </c>
      <c r="D11" s="22">
        <v>35460.8</v>
      </c>
      <c r="E11" s="22">
        <f aca="true" t="shared" si="1" ref="E11:M11">SUM(E12:E17)</f>
        <v>2191.9</v>
      </c>
      <c r="F11" s="22">
        <f t="shared" si="1"/>
        <v>16137.8</v>
      </c>
      <c r="G11" s="22">
        <f t="shared" si="1"/>
        <v>6929.1</v>
      </c>
      <c r="H11" s="22">
        <f t="shared" si="1"/>
        <v>0</v>
      </c>
      <c r="I11" s="22">
        <f t="shared" si="1"/>
        <v>0</v>
      </c>
      <c r="J11" s="22">
        <f t="shared" si="1"/>
        <v>2771.4</v>
      </c>
      <c r="K11" s="22">
        <f t="shared" si="1"/>
        <v>7416</v>
      </c>
      <c r="L11" s="22">
        <f t="shared" si="1"/>
        <v>0</v>
      </c>
      <c r="M11" s="22">
        <f t="shared" si="1"/>
        <v>14.6</v>
      </c>
      <c r="N11" s="26"/>
      <c r="O11" s="26"/>
      <c r="P11" s="26"/>
    </row>
    <row r="12" spans="1:15" ht="30" customHeight="1">
      <c r="A12" s="23" t="s">
        <v>2</v>
      </c>
      <c r="B12" s="36">
        <v>2771.4</v>
      </c>
      <c r="C12" s="28" t="s">
        <v>14</v>
      </c>
      <c r="D12" s="37">
        <v>1790</v>
      </c>
      <c r="E12" s="37">
        <v>0</v>
      </c>
      <c r="F12" s="37">
        <v>0</v>
      </c>
      <c r="G12" s="37">
        <v>50</v>
      </c>
      <c r="H12" s="37">
        <v>0</v>
      </c>
      <c r="I12" s="37">
        <v>0</v>
      </c>
      <c r="J12" s="37">
        <v>1740</v>
      </c>
      <c r="K12" s="37">
        <v>0</v>
      </c>
      <c r="L12" s="37">
        <v>0</v>
      </c>
      <c r="M12" s="37">
        <v>0</v>
      </c>
      <c r="N12" s="26"/>
      <c r="O12" s="26"/>
    </row>
    <row r="13" spans="1:13" ht="24.75" customHeight="1">
      <c r="A13" s="27" t="s">
        <v>9</v>
      </c>
      <c r="B13" s="36">
        <v>7658.8</v>
      </c>
      <c r="C13" s="29" t="s">
        <v>22</v>
      </c>
      <c r="D13" s="37">
        <v>1091</v>
      </c>
      <c r="E13" s="37">
        <v>0</v>
      </c>
      <c r="F13" s="37">
        <v>430</v>
      </c>
      <c r="G13" s="37">
        <v>661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4" ht="28.5" customHeight="1">
      <c r="A14" s="23" t="s">
        <v>7</v>
      </c>
      <c r="B14" s="36">
        <v>0</v>
      </c>
      <c r="C14" s="30" t="s">
        <v>28</v>
      </c>
      <c r="D14" s="37">
        <v>26704.4</v>
      </c>
      <c r="E14" s="37">
        <v>1991.9</v>
      </c>
      <c r="F14" s="37">
        <v>14609.4</v>
      </c>
      <c r="G14" s="37">
        <v>3715.7</v>
      </c>
      <c r="H14" s="37">
        <v>0</v>
      </c>
      <c r="I14" s="37">
        <v>0</v>
      </c>
      <c r="J14" s="37">
        <v>1031.4</v>
      </c>
      <c r="K14" s="37">
        <v>5356</v>
      </c>
      <c r="L14" s="37">
        <v>0</v>
      </c>
      <c r="M14" s="37">
        <v>0</v>
      </c>
      <c r="N14" s="26"/>
    </row>
    <row r="15" spans="1:13" ht="24.75" customHeight="1">
      <c r="A15" s="23" t="s">
        <v>29</v>
      </c>
      <c r="B15" s="36">
        <v>434.2</v>
      </c>
      <c r="C15" s="29" t="s">
        <v>4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</row>
    <row r="16" spans="1:13" ht="24.75" customHeight="1">
      <c r="A16" s="23"/>
      <c r="B16" s="35"/>
      <c r="C16" s="31" t="s">
        <v>25</v>
      </c>
      <c r="D16" s="37">
        <v>2758.8</v>
      </c>
      <c r="E16" s="37">
        <v>0</v>
      </c>
      <c r="F16" s="37">
        <v>235.8</v>
      </c>
      <c r="G16" s="37">
        <v>723</v>
      </c>
      <c r="H16" s="37">
        <v>0</v>
      </c>
      <c r="I16" s="37">
        <v>0</v>
      </c>
      <c r="J16" s="37">
        <v>0</v>
      </c>
      <c r="K16" s="37">
        <v>1800</v>
      </c>
      <c r="L16" s="37">
        <v>0</v>
      </c>
      <c r="M16" s="37">
        <v>0</v>
      </c>
    </row>
    <row r="17" spans="1:14" ht="24.75" customHeight="1">
      <c r="A17" s="23"/>
      <c r="B17" s="35"/>
      <c r="C17" s="32" t="s">
        <v>1</v>
      </c>
      <c r="D17" s="37">
        <v>3116.6</v>
      </c>
      <c r="E17" s="37">
        <v>200</v>
      </c>
      <c r="F17" s="37">
        <v>862.6</v>
      </c>
      <c r="G17" s="37">
        <v>1779.4</v>
      </c>
      <c r="H17" s="37">
        <v>0</v>
      </c>
      <c r="I17" s="37">
        <v>0</v>
      </c>
      <c r="J17" s="37">
        <v>0</v>
      </c>
      <c r="K17" s="37">
        <v>260</v>
      </c>
      <c r="L17" s="37">
        <v>0</v>
      </c>
      <c r="M17" s="37">
        <v>14.6</v>
      </c>
      <c r="N17" s="26"/>
    </row>
    <row r="18" spans="1:14" ht="24.75" customHeight="1">
      <c r="A18" s="9" t="s">
        <v>0</v>
      </c>
      <c r="B18" s="36">
        <v>48422.5</v>
      </c>
      <c r="C18" s="33" t="s">
        <v>30</v>
      </c>
      <c r="D18" s="36">
        <v>48422.5</v>
      </c>
      <c r="E18" s="22">
        <f aca="true" t="shared" si="2" ref="E18:M18">E7+E11</f>
        <v>2191.9</v>
      </c>
      <c r="F18" s="22">
        <f t="shared" si="2"/>
        <v>28437.1</v>
      </c>
      <c r="G18" s="22">
        <f t="shared" si="2"/>
        <v>6929.1</v>
      </c>
      <c r="H18" s="22">
        <f t="shared" si="2"/>
        <v>0</v>
      </c>
      <c r="I18" s="22">
        <f t="shared" si="2"/>
        <v>0</v>
      </c>
      <c r="J18" s="22">
        <f t="shared" si="2"/>
        <v>2771.4</v>
      </c>
      <c r="K18" s="22">
        <f t="shared" si="2"/>
        <v>7658.8</v>
      </c>
      <c r="L18" s="22">
        <f t="shared" si="2"/>
        <v>0</v>
      </c>
      <c r="M18" s="22">
        <f t="shared" si="2"/>
        <v>434.20000000000005</v>
      </c>
      <c r="N18" s="26"/>
    </row>
    <row r="19" spans="1:13" ht="24" customHeight="1">
      <c r="A19" s="34"/>
      <c r="B19" s="26"/>
      <c r="G19" s="26"/>
      <c r="H19" s="26"/>
      <c r="I19" s="26"/>
      <c r="M19" s="26"/>
    </row>
    <row r="20" spans="7:13" ht="9.75" customHeight="1">
      <c r="G20" s="26"/>
      <c r="H20" s="26"/>
      <c r="I20" s="26"/>
      <c r="M20" s="26"/>
    </row>
    <row r="21" spans="7:13" ht="9.75" customHeight="1">
      <c r="G21" s="26"/>
      <c r="H21" s="26"/>
      <c r="I21" s="26"/>
      <c r="M21" s="26"/>
    </row>
    <row r="22" ht="12.75" customHeight="1"/>
    <row r="23" ht="12.75" customHeight="1"/>
    <row r="24" spans="2:13" ht="9.75" customHeight="1">
      <c r="B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ht="9.75" customHeight="1">
      <c r="K25" s="26"/>
    </row>
  </sheetData>
  <mergeCells count="3">
    <mergeCell ref="A5:A6"/>
    <mergeCell ref="B5:B6"/>
    <mergeCell ref="C5:C6"/>
  </mergeCells>
  <printOptions horizontalCentered="1"/>
  <pageMargins left="0.39370078740157477" right="0.39370078740157477" top="0.9842519685039369" bottom="0.7874015748031495" header="0.5118110048489307" footer="0.5118110048489307"/>
  <pageSetup horizontalDpi="600" verticalDpi="600" orientation="landscape" paperSize="9" scale="8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workbookViewId="0" topLeftCell="A1">
      <selection activeCell="H27" sqref="H27"/>
    </sheetView>
  </sheetViews>
  <sheetFormatPr defaultColWidth="9.33203125" defaultRowHeight="11.25"/>
  <cols>
    <col min="5" max="5" width="32" style="0" customWidth="1"/>
    <col min="6" max="6" width="15.66015625" style="0" customWidth="1"/>
    <col min="7" max="7" width="13.5" style="0" customWidth="1"/>
    <col min="8" max="8" width="18" style="0" customWidth="1"/>
    <col min="9" max="9" width="14" style="0" customWidth="1"/>
    <col min="10" max="10" width="11.5" style="0" bestFit="1" customWidth="1"/>
  </cols>
  <sheetData>
    <row r="1" spans="1:10" ht="25.5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">
      <c r="A2" s="76" t="s">
        <v>8</v>
      </c>
      <c r="B2" s="76"/>
      <c r="C2" s="76"/>
      <c r="D2" s="76"/>
      <c r="E2" s="76"/>
      <c r="F2" s="48"/>
      <c r="G2" s="49"/>
      <c r="H2" s="50"/>
      <c r="I2" s="50" t="s">
        <v>43</v>
      </c>
      <c r="J2" s="50"/>
    </row>
    <row r="3" spans="1:10" ht="11.25">
      <c r="A3" s="77" t="s">
        <v>44</v>
      </c>
      <c r="B3" s="77"/>
      <c r="C3" s="77"/>
      <c r="D3" s="77" t="s">
        <v>45</v>
      </c>
      <c r="E3" s="77" t="s">
        <v>46</v>
      </c>
      <c r="F3" s="71" t="s">
        <v>47</v>
      </c>
      <c r="G3" s="72" t="s">
        <v>48</v>
      </c>
      <c r="H3" s="73"/>
      <c r="I3" s="74"/>
      <c r="J3" s="75" t="s">
        <v>49</v>
      </c>
    </row>
    <row r="4" spans="1:10" ht="24">
      <c r="A4" s="71"/>
      <c r="B4" s="71"/>
      <c r="C4" s="71"/>
      <c r="D4" s="71"/>
      <c r="E4" s="71"/>
      <c r="F4" s="71"/>
      <c r="G4" s="51" t="s">
        <v>50</v>
      </c>
      <c r="H4" s="51" t="s">
        <v>51</v>
      </c>
      <c r="I4" s="51" t="s">
        <v>52</v>
      </c>
      <c r="J4" s="75"/>
    </row>
    <row r="5" spans="1:10" ht="12">
      <c r="A5" s="52" t="s">
        <v>53</v>
      </c>
      <c r="B5" s="53" t="s">
        <v>54</v>
      </c>
      <c r="C5" s="53" t="s">
        <v>55</v>
      </c>
      <c r="D5" s="54" t="s">
        <v>56</v>
      </c>
      <c r="E5" s="40" t="s">
        <v>56</v>
      </c>
      <c r="F5" s="40" t="s">
        <v>56</v>
      </c>
      <c r="G5" s="40" t="s">
        <v>56</v>
      </c>
      <c r="H5" s="40" t="s">
        <v>56</v>
      </c>
      <c r="I5" s="40" t="s">
        <v>56</v>
      </c>
      <c r="J5" s="39" t="s">
        <v>56</v>
      </c>
    </row>
    <row r="6" spans="1:10" ht="12">
      <c r="A6" s="41"/>
      <c r="B6" s="42"/>
      <c r="C6" s="42"/>
      <c r="D6" s="55"/>
      <c r="E6" s="56" t="s">
        <v>24</v>
      </c>
      <c r="F6" s="43">
        <v>28437.1</v>
      </c>
      <c r="G6" s="43">
        <v>7255.7</v>
      </c>
      <c r="H6" s="43">
        <v>3133.9</v>
      </c>
      <c r="I6" s="43">
        <v>1909.7</v>
      </c>
      <c r="J6" s="43">
        <v>16137.8</v>
      </c>
    </row>
    <row r="7" spans="1:10" ht="12">
      <c r="A7" s="41"/>
      <c r="B7" s="42"/>
      <c r="C7" s="42"/>
      <c r="D7" s="57" t="s">
        <v>57</v>
      </c>
      <c r="E7" s="56" t="s">
        <v>58</v>
      </c>
      <c r="F7" s="43">
        <v>28437.1</v>
      </c>
      <c r="G7" s="43">
        <v>7255.7</v>
      </c>
      <c r="H7" s="43">
        <v>3133.9</v>
      </c>
      <c r="I7" s="43">
        <v>1909.7</v>
      </c>
      <c r="J7" s="43">
        <v>16137.8</v>
      </c>
    </row>
    <row r="8" spans="1:10" ht="12">
      <c r="A8" s="44" t="s">
        <v>59</v>
      </c>
      <c r="B8" s="45" t="s">
        <v>60</v>
      </c>
      <c r="C8" s="45" t="s">
        <v>61</v>
      </c>
      <c r="D8" s="58"/>
      <c r="E8" s="59" t="s">
        <v>62</v>
      </c>
      <c r="F8" s="46">
        <v>84</v>
      </c>
      <c r="G8" s="46">
        <v>0</v>
      </c>
      <c r="H8" s="46">
        <v>0</v>
      </c>
      <c r="I8" s="46">
        <v>0</v>
      </c>
      <c r="J8" s="46">
        <v>84</v>
      </c>
    </row>
    <row r="9" spans="1:10" ht="12">
      <c r="A9" s="44" t="s">
        <v>59</v>
      </c>
      <c r="B9" s="45" t="s">
        <v>60</v>
      </c>
      <c r="C9" s="45" t="s">
        <v>63</v>
      </c>
      <c r="D9" s="58"/>
      <c r="E9" s="59" t="s">
        <v>64</v>
      </c>
      <c r="F9" s="46">
        <v>6.9</v>
      </c>
      <c r="G9" s="46">
        <v>0</v>
      </c>
      <c r="H9" s="46">
        <v>0</v>
      </c>
      <c r="I9" s="46">
        <v>6.9</v>
      </c>
      <c r="J9" s="46">
        <v>0</v>
      </c>
    </row>
    <row r="10" spans="1:10" ht="12">
      <c r="A10" s="44" t="s">
        <v>59</v>
      </c>
      <c r="B10" s="45" t="s">
        <v>60</v>
      </c>
      <c r="C10" s="45" t="s">
        <v>65</v>
      </c>
      <c r="D10" s="58"/>
      <c r="E10" s="59" t="s">
        <v>66</v>
      </c>
      <c r="F10" s="46">
        <v>140</v>
      </c>
      <c r="G10" s="46">
        <v>0</v>
      </c>
      <c r="H10" s="46">
        <v>0</v>
      </c>
      <c r="I10" s="46">
        <v>0</v>
      </c>
      <c r="J10" s="46">
        <v>140</v>
      </c>
    </row>
    <row r="11" spans="1:10" ht="12">
      <c r="A11" s="44" t="s">
        <v>59</v>
      </c>
      <c r="B11" s="45" t="s">
        <v>60</v>
      </c>
      <c r="C11" s="45" t="s">
        <v>67</v>
      </c>
      <c r="D11" s="58"/>
      <c r="E11" s="59" t="s">
        <v>68</v>
      </c>
      <c r="F11" s="46">
        <v>36</v>
      </c>
      <c r="G11" s="46">
        <v>0</v>
      </c>
      <c r="H11" s="46">
        <v>0</v>
      </c>
      <c r="I11" s="46">
        <v>0</v>
      </c>
      <c r="J11" s="46">
        <v>36</v>
      </c>
    </row>
    <row r="12" spans="1:10" ht="12">
      <c r="A12" s="44" t="s">
        <v>59</v>
      </c>
      <c r="B12" s="45" t="s">
        <v>60</v>
      </c>
      <c r="C12" s="45" t="s">
        <v>69</v>
      </c>
      <c r="D12" s="58"/>
      <c r="E12" s="59" t="s">
        <v>70</v>
      </c>
      <c r="F12" s="46">
        <v>20</v>
      </c>
      <c r="G12" s="46">
        <v>0</v>
      </c>
      <c r="H12" s="46">
        <v>0</v>
      </c>
      <c r="I12" s="46">
        <v>0</v>
      </c>
      <c r="J12" s="46">
        <v>20</v>
      </c>
    </row>
    <row r="13" spans="1:10" ht="12">
      <c r="A13" s="44" t="s">
        <v>59</v>
      </c>
      <c r="B13" s="45" t="s">
        <v>60</v>
      </c>
      <c r="C13" s="45" t="s">
        <v>71</v>
      </c>
      <c r="D13" s="58"/>
      <c r="E13" s="59" t="s">
        <v>72</v>
      </c>
      <c r="F13" s="46">
        <v>660</v>
      </c>
      <c r="G13" s="46">
        <v>0</v>
      </c>
      <c r="H13" s="46">
        <v>0</v>
      </c>
      <c r="I13" s="46">
        <v>0</v>
      </c>
      <c r="J13" s="46">
        <v>660</v>
      </c>
    </row>
    <row r="14" spans="1:10" ht="12">
      <c r="A14" s="44" t="s">
        <v>59</v>
      </c>
      <c r="B14" s="45" t="s">
        <v>60</v>
      </c>
      <c r="C14" s="45" t="s">
        <v>60</v>
      </c>
      <c r="D14" s="58"/>
      <c r="E14" s="59" t="s">
        <v>73</v>
      </c>
      <c r="F14" s="46">
        <v>292</v>
      </c>
      <c r="G14" s="46">
        <v>0</v>
      </c>
      <c r="H14" s="46">
        <v>0</v>
      </c>
      <c r="I14" s="46">
        <v>0</v>
      </c>
      <c r="J14" s="46">
        <v>292</v>
      </c>
    </row>
    <row r="15" spans="1:10" ht="12">
      <c r="A15" s="44" t="s">
        <v>59</v>
      </c>
      <c r="B15" s="45" t="s">
        <v>60</v>
      </c>
      <c r="C15" s="45" t="s">
        <v>74</v>
      </c>
      <c r="D15" s="58"/>
      <c r="E15" s="59" t="s">
        <v>75</v>
      </c>
      <c r="F15" s="46">
        <v>490.6</v>
      </c>
      <c r="G15" s="46">
        <v>365.8</v>
      </c>
      <c r="H15" s="46">
        <v>0</v>
      </c>
      <c r="I15" s="46">
        <v>124.8</v>
      </c>
      <c r="J15" s="46"/>
    </row>
    <row r="16" spans="1:10" ht="12">
      <c r="A16" s="44" t="s">
        <v>76</v>
      </c>
      <c r="B16" s="45" t="s">
        <v>63</v>
      </c>
      <c r="C16" s="45" t="s">
        <v>61</v>
      </c>
      <c r="D16" s="58"/>
      <c r="E16" s="59" t="s">
        <v>77</v>
      </c>
      <c r="F16" s="46">
        <v>648.2</v>
      </c>
      <c r="G16" s="46">
        <v>204.8</v>
      </c>
      <c r="H16" s="46">
        <v>0</v>
      </c>
      <c r="I16" s="46">
        <v>30.3</v>
      </c>
      <c r="J16" s="46">
        <v>413.1</v>
      </c>
    </row>
    <row r="17" spans="1:10" ht="12">
      <c r="A17" s="44" t="s">
        <v>76</v>
      </c>
      <c r="B17" s="45" t="s">
        <v>63</v>
      </c>
      <c r="C17" s="45" t="s">
        <v>63</v>
      </c>
      <c r="D17" s="58"/>
      <c r="E17" s="59" t="s">
        <v>78</v>
      </c>
      <c r="F17" s="46">
        <v>2854.7</v>
      </c>
      <c r="G17" s="46">
        <v>1484.8</v>
      </c>
      <c r="H17" s="46">
        <v>0</v>
      </c>
      <c r="I17" s="46">
        <v>472</v>
      </c>
      <c r="J17" s="46">
        <v>897.9</v>
      </c>
    </row>
    <row r="18" spans="1:10" ht="12">
      <c r="A18" s="44" t="s">
        <v>76</v>
      </c>
      <c r="B18" s="45" t="s">
        <v>63</v>
      </c>
      <c r="C18" s="45" t="s">
        <v>65</v>
      </c>
      <c r="D18" s="58"/>
      <c r="E18" s="59" t="s">
        <v>79</v>
      </c>
      <c r="F18" s="46">
        <v>2604.6</v>
      </c>
      <c r="G18" s="46">
        <v>2138.3</v>
      </c>
      <c r="H18" s="46">
        <v>0</v>
      </c>
      <c r="I18" s="46">
        <v>383.5</v>
      </c>
      <c r="J18" s="46">
        <v>82.8</v>
      </c>
    </row>
    <row r="19" spans="1:10" ht="12">
      <c r="A19" s="44" t="s">
        <v>80</v>
      </c>
      <c r="B19" s="45" t="s">
        <v>81</v>
      </c>
      <c r="C19" s="45" t="s">
        <v>81</v>
      </c>
      <c r="D19" s="58"/>
      <c r="E19" s="59" t="s">
        <v>82</v>
      </c>
      <c r="F19" s="46">
        <v>2198.8</v>
      </c>
      <c r="G19" s="46">
        <v>1617.8</v>
      </c>
      <c r="H19" s="46">
        <v>0</v>
      </c>
      <c r="I19" s="46">
        <v>581</v>
      </c>
      <c r="J19" s="46">
        <v>0</v>
      </c>
    </row>
    <row r="20" spans="1:10" ht="12">
      <c r="A20" s="44" t="s">
        <v>80</v>
      </c>
      <c r="B20" s="45" t="s">
        <v>81</v>
      </c>
      <c r="C20" s="45" t="s">
        <v>61</v>
      </c>
      <c r="D20" s="58"/>
      <c r="E20" s="59" t="s">
        <v>62</v>
      </c>
      <c r="F20" s="46">
        <v>535</v>
      </c>
      <c r="G20" s="46">
        <v>0</v>
      </c>
      <c r="H20" s="46">
        <v>0</v>
      </c>
      <c r="I20" s="46">
        <v>0</v>
      </c>
      <c r="J20" s="46">
        <v>535</v>
      </c>
    </row>
    <row r="21" spans="1:10" ht="12">
      <c r="A21" s="44" t="s">
        <v>80</v>
      </c>
      <c r="B21" s="45" t="s">
        <v>81</v>
      </c>
      <c r="C21" s="45" t="s">
        <v>63</v>
      </c>
      <c r="D21" s="58"/>
      <c r="E21" s="59" t="s">
        <v>64</v>
      </c>
      <c r="F21" s="46">
        <v>94.4</v>
      </c>
      <c r="G21" s="46">
        <v>72.6</v>
      </c>
      <c r="H21" s="46">
        <v>0</v>
      </c>
      <c r="I21" s="46">
        <v>21.8</v>
      </c>
      <c r="J21" s="46">
        <v>0</v>
      </c>
    </row>
    <row r="22" spans="1:10" ht="12">
      <c r="A22" s="44" t="s">
        <v>80</v>
      </c>
      <c r="B22" s="45" t="s">
        <v>81</v>
      </c>
      <c r="C22" s="45" t="s">
        <v>65</v>
      </c>
      <c r="D22" s="58"/>
      <c r="E22" s="59" t="s">
        <v>83</v>
      </c>
      <c r="F22" s="46">
        <v>90</v>
      </c>
      <c r="G22" s="46">
        <v>0</v>
      </c>
      <c r="H22" s="46">
        <v>0</v>
      </c>
      <c r="I22" s="46">
        <v>0</v>
      </c>
      <c r="J22" s="46">
        <v>90</v>
      </c>
    </row>
    <row r="23" spans="1:10" ht="12">
      <c r="A23" s="44" t="s">
        <v>80</v>
      </c>
      <c r="B23" s="45" t="s">
        <v>81</v>
      </c>
      <c r="C23" s="45" t="s">
        <v>69</v>
      </c>
      <c r="D23" s="58"/>
      <c r="E23" s="59" t="s">
        <v>84</v>
      </c>
      <c r="F23" s="46">
        <v>180</v>
      </c>
      <c r="G23" s="46">
        <v>0</v>
      </c>
      <c r="H23" s="46">
        <v>0</v>
      </c>
      <c r="I23" s="46">
        <v>0</v>
      </c>
      <c r="J23" s="46">
        <v>180</v>
      </c>
    </row>
    <row r="24" spans="1:10" ht="12">
      <c r="A24" s="44" t="s">
        <v>80</v>
      </c>
      <c r="B24" s="45" t="s">
        <v>81</v>
      </c>
      <c r="C24" s="45" t="s">
        <v>71</v>
      </c>
      <c r="D24" s="58"/>
      <c r="E24" s="59" t="s">
        <v>85</v>
      </c>
      <c r="F24" s="46">
        <v>120</v>
      </c>
      <c r="G24" s="46">
        <v>0</v>
      </c>
      <c r="H24" s="46">
        <v>0</v>
      </c>
      <c r="I24" s="46">
        <v>0</v>
      </c>
      <c r="J24" s="46">
        <v>120</v>
      </c>
    </row>
    <row r="25" spans="1:10" ht="12">
      <c r="A25" s="44" t="s">
        <v>80</v>
      </c>
      <c r="B25" s="45" t="s">
        <v>81</v>
      </c>
      <c r="C25" s="45" t="s">
        <v>86</v>
      </c>
      <c r="D25" s="58"/>
      <c r="E25" s="59" t="s">
        <v>87</v>
      </c>
      <c r="F25" s="46">
        <v>1749.3</v>
      </c>
      <c r="G25" s="46">
        <v>865.9</v>
      </c>
      <c r="H25" s="46">
        <v>0</v>
      </c>
      <c r="I25" s="46">
        <v>289.4</v>
      </c>
      <c r="J25" s="46">
        <v>594</v>
      </c>
    </row>
    <row r="26" spans="1:10" ht="12">
      <c r="A26" s="44" t="s">
        <v>80</v>
      </c>
      <c r="B26" s="45" t="s">
        <v>81</v>
      </c>
      <c r="C26" s="45" t="s">
        <v>60</v>
      </c>
      <c r="D26" s="58"/>
      <c r="E26" s="59" t="s">
        <v>88</v>
      </c>
      <c r="F26" s="46">
        <v>145</v>
      </c>
      <c r="G26" s="46">
        <v>0</v>
      </c>
      <c r="H26" s="46">
        <v>0</v>
      </c>
      <c r="I26" s="46">
        <v>0</v>
      </c>
      <c r="J26" s="46">
        <v>145</v>
      </c>
    </row>
    <row r="27" spans="1:10" ht="22.5">
      <c r="A27" s="44" t="s">
        <v>80</v>
      </c>
      <c r="B27" s="45" t="s">
        <v>81</v>
      </c>
      <c r="C27" s="45" t="s">
        <v>89</v>
      </c>
      <c r="D27" s="58"/>
      <c r="E27" s="59" t="s">
        <v>90</v>
      </c>
      <c r="F27" s="46">
        <v>32.7</v>
      </c>
      <c r="G27" s="46">
        <v>32.7</v>
      </c>
      <c r="H27" s="46">
        <v>0</v>
      </c>
      <c r="I27" s="46">
        <v>0</v>
      </c>
      <c r="J27" s="46">
        <v>0</v>
      </c>
    </row>
    <row r="28" spans="1:10" ht="12">
      <c r="A28" s="44" t="s">
        <v>80</v>
      </c>
      <c r="B28" s="45" t="s">
        <v>65</v>
      </c>
      <c r="C28" s="45" t="s">
        <v>81</v>
      </c>
      <c r="D28" s="58"/>
      <c r="E28" s="59" t="s">
        <v>91</v>
      </c>
      <c r="F28" s="46">
        <v>992.8</v>
      </c>
      <c r="G28" s="46">
        <v>0</v>
      </c>
      <c r="H28" s="46">
        <v>992.8</v>
      </c>
      <c r="I28" s="46">
        <v>0</v>
      </c>
      <c r="J28" s="46">
        <v>0</v>
      </c>
    </row>
    <row r="29" spans="1:10" ht="12">
      <c r="A29" s="44" t="s">
        <v>80</v>
      </c>
      <c r="B29" s="45" t="s">
        <v>65</v>
      </c>
      <c r="C29" s="45" t="s">
        <v>61</v>
      </c>
      <c r="D29" s="58"/>
      <c r="E29" s="59" t="s">
        <v>92</v>
      </c>
      <c r="F29" s="46">
        <v>1398.2</v>
      </c>
      <c r="G29" s="46">
        <v>0</v>
      </c>
      <c r="H29" s="46">
        <v>1398.2</v>
      </c>
      <c r="I29" s="46">
        <v>0</v>
      </c>
      <c r="J29" s="46">
        <v>0</v>
      </c>
    </row>
    <row r="30" spans="1:10" ht="12">
      <c r="A30" s="44" t="s">
        <v>80</v>
      </c>
      <c r="B30" s="45" t="s">
        <v>69</v>
      </c>
      <c r="C30" s="45" t="s">
        <v>61</v>
      </c>
      <c r="D30" s="58"/>
      <c r="E30" s="59" t="s">
        <v>93</v>
      </c>
      <c r="F30" s="46">
        <v>50</v>
      </c>
      <c r="G30" s="46">
        <v>0</v>
      </c>
      <c r="H30" s="46">
        <v>0</v>
      </c>
      <c r="I30" s="46">
        <v>0</v>
      </c>
      <c r="J30" s="46">
        <v>50</v>
      </c>
    </row>
    <row r="31" spans="1:10" ht="12">
      <c r="A31" s="44" t="s">
        <v>80</v>
      </c>
      <c r="B31" s="45" t="s">
        <v>69</v>
      </c>
      <c r="C31" s="45" t="s">
        <v>60</v>
      </c>
      <c r="D31" s="58"/>
      <c r="E31" s="59" t="s">
        <v>94</v>
      </c>
      <c r="F31" s="46">
        <v>8198</v>
      </c>
      <c r="G31" s="46">
        <v>0</v>
      </c>
      <c r="H31" s="46">
        <v>0</v>
      </c>
      <c r="I31" s="46">
        <v>0</v>
      </c>
      <c r="J31" s="46">
        <v>8198</v>
      </c>
    </row>
    <row r="32" spans="1:10" ht="12">
      <c r="A32" s="44" t="s">
        <v>80</v>
      </c>
      <c r="B32" s="45" t="s">
        <v>89</v>
      </c>
      <c r="C32" s="45" t="s">
        <v>81</v>
      </c>
      <c r="D32" s="58"/>
      <c r="E32" s="59" t="s">
        <v>95</v>
      </c>
      <c r="F32" s="46">
        <v>3600</v>
      </c>
      <c r="G32" s="46">
        <v>0</v>
      </c>
      <c r="H32" s="46">
        <v>0</v>
      </c>
      <c r="I32" s="46">
        <v>0</v>
      </c>
      <c r="J32" s="46">
        <v>3600</v>
      </c>
    </row>
    <row r="33" spans="1:10" ht="12">
      <c r="A33" s="44" t="s">
        <v>96</v>
      </c>
      <c r="B33" s="45" t="s">
        <v>65</v>
      </c>
      <c r="C33" s="45" t="s">
        <v>81</v>
      </c>
      <c r="D33" s="58"/>
      <c r="E33" s="59" t="s">
        <v>97</v>
      </c>
      <c r="F33" s="46">
        <v>224.7</v>
      </c>
      <c r="G33" s="46">
        <v>224.7</v>
      </c>
      <c r="H33" s="46">
        <v>0</v>
      </c>
      <c r="I33" s="46">
        <v>0</v>
      </c>
      <c r="J33" s="46">
        <v>0</v>
      </c>
    </row>
    <row r="34" spans="1:10" ht="12">
      <c r="A34" s="44" t="s">
        <v>96</v>
      </c>
      <c r="B34" s="45" t="s">
        <v>65</v>
      </c>
      <c r="C34" s="45" t="s">
        <v>61</v>
      </c>
      <c r="D34" s="58"/>
      <c r="E34" s="59" t="s">
        <v>98</v>
      </c>
      <c r="F34" s="46">
        <v>248.3</v>
      </c>
      <c r="G34" s="46">
        <v>248.3</v>
      </c>
      <c r="H34" s="46"/>
      <c r="I34" s="46"/>
      <c r="J34" s="46"/>
    </row>
    <row r="35" spans="1:10" ht="12">
      <c r="A35" s="44" t="s">
        <v>99</v>
      </c>
      <c r="B35" s="45" t="s">
        <v>61</v>
      </c>
      <c r="C35" s="45" t="s">
        <v>81</v>
      </c>
      <c r="D35" s="58"/>
      <c r="E35" s="59" t="s">
        <v>100</v>
      </c>
      <c r="F35" s="46">
        <v>742.9</v>
      </c>
      <c r="G35" s="46">
        <v>0</v>
      </c>
      <c r="H35" s="46">
        <v>742.9</v>
      </c>
      <c r="I35" s="46"/>
      <c r="J35" s="46"/>
    </row>
  </sheetData>
  <mergeCells count="7">
    <mergeCell ref="F3:F4"/>
    <mergeCell ref="G3:I3"/>
    <mergeCell ref="J3:J4"/>
    <mergeCell ref="A2:E2"/>
    <mergeCell ref="A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 topLeftCell="A1">
      <selection activeCell="F8" sqref="F8"/>
    </sheetView>
  </sheetViews>
  <sheetFormatPr defaultColWidth="9.33203125" defaultRowHeight="11.25"/>
  <cols>
    <col min="1" max="1" width="37.16015625" style="50" customWidth="1"/>
    <col min="2" max="2" width="10.83203125" style="50" customWidth="1"/>
    <col min="3" max="3" width="23.16015625" style="50" customWidth="1"/>
    <col min="4" max="4" width="18.66015625" style="50" customWidth="1"/>
    <col min="5" max="5" width="16.5" style="50" customWidth="1"/>
    <col min="6" max="6" width="12.83203125" style="50" customWidth="1"/>
    <col min="7" max="16384" width="9.33203125" style="50" customWidth="1"/>
  </cols>
  <sheetData>
    <row r="1" spans="1:6" ht="20.25">
      <c r="A1" s="62" t="s">
        <v>127</v>
      </c>
      <c r="B1" s="62"/>
      <c r="C1" s="62"/>
      <c r="D1" s="62"/>
      <c r="E1" s="62"/>
      <c r="F1" s="62"/>
    </row>
    <row r="2" spans="1:6" ht="12">
      <c r="A2" s="63"/>
      <c r="B2" s="63"/>
      <c r="C2" s="63"/>
      <c r="D2" s="60"/>
      <c r="E2" s="60"/>
      <c r="F2" s="64" t="s">
        <v>35</v>
      </c>
    </row>
    <row r="3" spans="1:6" ht="12" customHeight="1">
      <c r="A3" s="78" t="s">
        <v>101</v>
      </c>
      <c r="B3" s="66" t="s">
        <v>102</v>
      </c>
      <c r="C3" s="66"/>
      <c r="D3" s="66"/>
      <c r="E3" s="66"/>
      <c r="F3" s="66"/>
    </row>
    <row r="4" spans="1:6" ht="28.5">
      <c r="A4" s="78"/>
      <c r="B4" s="61" t="s">
        <v>103</v>
      </c>
      <c r="C4" s="61" t="s">
        <v>104</v>
      </c>
      <c r="D4" s="61" t="s">
        <v>105</v>
      </c>
      <c r="E4" s="61" t="s">
        <v>106</v>
      </c>
      <c r="F4" s="61" t="s">
        <v>107</v>
      </c>
    </row>
    <row r="5" spans="1:6" ht="30" customHeight="1">
      <c r="A5" s="65" t="s">
        <v>24</v>
      </c>
      <c r="B5" s="43">
        <v>876</v>
      </c>
      <c r="C5" s="43">
        <v>98</v>
      </c>
      <c r="D5" s="43">
        <v>237.3</v>
      </c>
      <c r="E5" s="43">
        <v>540.7</v>
      </c>
      <c r="F5" s="43">
        <v>0</v>
      </c>
    </row>
    <row r="6" spans="1:6" ht="30" customHeight="1">
      <c r="A6" s="65" t="s">
        <v>58</v>
      </c>
      <c r="B6" s="43">
        <v>876</v>
      </c>
      <c r="C6" s="43">
        <v>98</v>
      </c>
      <c r="D6" s="43">
        <v>237.3</v>
      </c>
      <c r="E6" s="43">
        <v>540.7</v>
      </c>
      <c r="F6" s="43">
        <v>0</v>
      </c>
    </row>
    <row r="7" spans="1:6" ht="30" customHeight="1">
      <c r="A7" s="67" t="s">
        <v>123</v>
      </c>
      <c r="B7" s="43">
        <v>458</v>
      </c>
      <c r="C7" s="43">
        <v>98</v>
      </c>
      <c r="D7" s="43">
        <v>94.5</v>
      </c>
      <c r="E7" s="43">
        <v>265.5</v>
      </c>
      <c r="F7" s="43">
        <v>0</v>
      </c>
    </row>
    <row r="8" spans="1:6" ht="30" customHeight="1">
      <c r="A8" s="65" t="s">
        <v>115</v>
      </c>
      <c r="B8" s="43">
        <v>56.5</v>
      </c>
      <c r="C8" s="43">
        <v>0</v>
      </c>
      <c r="D8" s="43">
        <v>9.6</v>
      </c>
      <c r="E8" s="43">
        <v>46.9</v>
      </c>
      <c r="F8" s="43">
        <v>0</v>
      </c>
    </row>
    <row r="9" spans="1:6" ht="30" customHeight="1">
      <c r="A9" s="65" t="s">
        <v>116</v>
      </c>
      <c r="B9" s="43">
        <v>5</v>
      </c>
      <c r="C9" s="43">
        <v>0</v>
      </c>
      <c r="D9" s="43">
        <v>3</v>
      </c>
      <c r="E9" s="43">
        <v>2</v>
      </c>
      <c r="F9" s="43">
        <v>0</v>
      </c>
    </row>
    <row r="10" spans="1:6" ht="30" customHeight="1">
      <c r="A10" s="67" t="s">
        <v>124</v>
      </c>
      <c r="B10" s="43">
        <v>0.8</v>
      </c>
      <c r="C10" s="43">
        <v>0</v>
      </c>
      <c r="D10" s="43">
        <v>0.3</v>
      </c>
      <c r="E10" s="43">
        <v>0.5</v>
      </c>
      <c r="F10" s="43">
        <v>0</v>
      </c>
    </row>
    <row r="11" spans="1:6" ht="30" customHeight="1">
      <c r="A11" s="65" t="s">
        <v>118</v>
      </c>
      <c r="B11" s="43">
        <v>12.5</v>
      </c>
      <c r="C11" s="43">
        <v>0</v>
      </c>
      <c r="D11" s="43">
        <v>0.5</v>
      </c>
      <c r="E11" s="43">
        <v>12</v>
      </c>
      <c r="F11" s="43">
        <v>0</v>
      </c>
    </row>
    <row r="12" spans="1:6" ht="30" customHeight="1">
      <c r="A12" s="65" t="s">
        <v>120</v>
      </c>
      <c r="B12" s="43">
        <v>3</v>
      </c>
      <c r="C12" s="43">
        <v>0</v>
      </c>
      <c r="D12" s="43">
        <v>0.6</v>
      </c>
      <c r="E12" s="43">
        <v>2.4</v>
      </c>
      <c r="F12" s="43">
        <v>0</v>
      </c>
    </row>
    <row r="13" spans="1:6" ht="30" customHeight="1">
      <c r="A13" s="65" t="s">
        <v>121</v>
      </c>
      <c r="B13" s="43">
        <v>5.7</v>
      </c>
      <c r="C13" s="43">
        <v>0</v>
      </c>
      <c r="D13" s="43">
        <v>1</v>
      </c>
      <c r="E13" s="43">
        <v>4.7</v>
      </c>
      <c r="F13" s="43">
        <v>0</v>
      </c>
    </row>
    <row r="14" spans="1:6" ht="30" customHeight="1">
      <c r="A14" s="65" t="s">
        <v>117</v>
      </c>
      <c r="B14" s="43">
        <v>22.6</v>
      </c>
      <c r="C14" s="43">
        <v>0</v>
      </c>
      <c r="D14" s="43">
        <v>11</v>
      </c>
      <c r="E14" s="43">
        <v>11.6</v>
      </c>
      <c r="F14" s="43">
        <v>0</v>
      </c>
    </row>
    <row r="15" spans="1:6" ht="30" customHeight="1">
      <c r="A15" s="67" t="s">
        <v>125</v>
      </c>
      <c r="B15" s="43">
        <v>21.7</v>
      </c>
      <c r="C15" s="43">
        <v>0</v>
      </c>
      <c r="D15" s="43">
        <v>3.6</v>
      </c>
      <c r="E15" s="43">
        <v>18.1</v>
      </c>
      <c r="F15" s="43">
        <v>0</v>
      </c>
    </row>
    <row r="16" spans="1:6" ht="30" customHeight="1">
      <c r="A16" s="65" t="s">
        <v>119</v>
      </c>
      <c r="B16" s="43">
        <v>2.5</v>
      </c>
      <c r="C16" s="43">
        <v>0</v>
      </c>
      <c r="D16" s="43">
        <v>1</v>
      </c>
      <c r="E16" s="43">
        <v>1.5</v>
      </c>
      <c r="F16" s="43">
        <v>0</v>
      </c>
    </row>
    <row r="17" spans="1:6" ht="30" customHeight="1">
      <c r="A17" s="65" t="s">
        <v>110</v>
      </c>
      <c r="B17" s="43">
        <v>28.4</v>
      </c>
      <c r="C17" s="43">
        <v>0</v>
      </c>
      <c r="D17" s="43">
        <v>7.5</v>
      </c>
      <c r="E17" s="43">
        <v>20.9</v>
      </c>
      <c r="F17" s="43">
        <v>0</v>
      </c>
    </row>
    <row r="18" spans="1:6" ht="30" customHeight="1">
      <c r="A18" s="65" t="s">
        <v>113</v>
      </c>
      <c r="B18" s="43">
        <v>12.5</v>
      </c>
      <c r="C18" s="43">
        <v>0</v>
      </c>
      <c r="D18" s="43">
        <v>2</v>
      </c>
      <c r="E18" s="43">
        <v>10.5</v>
      </c>
      <c r="F18" s="43">
        <v>0</v>
      </c>
    </row>
    <row r="19" spans="1:6" ht="30" customHeight="1">
      <c r="A19" s="65" t="s">
        <v>114</v>
      </c>
      <c r="B19" s="43">
        <v>12.8</v>
      </c>
      <c r="C19" s="43">
        <v>0</v>
      </c>
      <c r="D19" s="43">
        <v>3.7</v>
      </c>
      <c r="E19" s="43">
        <v>9.1</v>
      </c>
      <c r="F19" s="43">
        <v>0</v>
      </c>
    </row>
    <row r="20" spans="1:6" ht="30" customHeight="1">
      <c r="A20" s="65" t="s">
        <v>122</v>
      </c>
      <c r="B20" s="43">
        <v>9</v>
      </c>
      <c r="C20" s="43">
        <v>0</v>
      </c>
      <c r="D20" s="43">
        <v>0.6</v>
      </c>
      <c r="E20" s="43">
        <v>8.4</v>
      </c>
      <c r="F20" s="43">
        <v>0</v>
      </c>
    </row>
    <row r="21" spans="1:6" ht="30" customHeight="1">
      <c r="A21" s="65" t="s">
        <v>109</v>
      </c>
      <c r="B21" s="43">
        <v>56.5</v>
      </c>
      <c r="C21" s="43">
        <v>0</v>
      </c>
      <c r="D21" s="43">
        <v>12</v>
      </c>
      <c r="E21" s="43">
        <v>44.5</v>
      </c>
      <c r="F21" s="43">
        <v>0</v>
      </c>
    </row>
    <row r="22" spans="1:6" ht="30" customHeight="1">
      <c r="A22" s="65" t="s">
        <v>108</v>
      </c>
      <c r="B22" s="43">
        <v>19.2</v>
      </c>
      <c r="C22" s="43">
        <v>0</v>
      </c>
      <c r="D22" s="43">
        <v>4.2</v>
      </c>
      <c r="E22" s="43">
        <v>15</v>
      </c>
      <c r="F22" s="43">
        <v>0</v>
      </c>
    </row>
    <row r="23" spans="1:6" ht="30" customHeight="1">
      <c r="A23" s="67" t="s">
        <v>126</v>
      </c>
      <c r="B23" s="43">
        <v>42.3</v>
      </c>
      <c r="C23" s="43">
        <v>0</v>
      </c>
      <c r="D23" s="43">
        <v>17.2</v>
      </c>
      <c r="E23" s="43">
        <v>25.1</v>
      </c>
      <c r="F23" s="43">
        <v>0</v>
      </c>
    </row>
    <row r="24" spans="1:6" ht="30" customHeight="1">
      <c r="A24" s="65" t="s">
        <v>111</v>
      </c>
      <c r="B24" s="43">
        <v>57</v>
      </c>
      <c r="C24" s="43">
        <v>0</v>
      </c>
      <c r="D24" s="43">
        <v>35</v>
      </c>
      <c r="E24" s="43">
        <v>22</v>
      </c>
      <c r="F24" s="43">
        <v>0</v>
      </c>
    </row>
    <row r="25" spans="1:6" ht="30" customHeight="1">
      <c r="A25" s="65" t="s">
        <v>112</v>
      </c>
      <c r="B25" s="43">
        <v>50</v>
      </c>
      <c r="C25" s="43">
        <v>0</v>
      </c>
      <c r="D25" s="43">
        <v>30</v>
      </c>
      <c r="E25" s="43">
        <v>20</v>
      </c>
      <c r="F25" s="43">
        <v>0</v>
      </c>
    </row>
  </sheetData>
  <mergeCells count="1">
    <mergeCell ref="A3:A4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2012-02-24T08:57:56Z</cp:lastPrinted>
  <dcterms:modified xsi:type="dcterms:W3CDTF">2012-02-24T09:19:56Z</dcterms:modified>
  <cp:category/>
  <cp:version/>
  <cp:contentType/>
  <cp:contentStatus/>
</cp:coreProperties>
</file>