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43" activeTab="0"/>
  </bookViews>
  <sheets>
    <sheet name="收支总表" sheetId="1" r:id="rId1"/>
    <sheet name="财政拨款支出预算 " sheetId="2" r:id="rId2"/>
    <sheet name="三公经费预算" sheetId="3" r:id="rId3"/>
  </sheets>
  <definedNames>
    <definedName name="_xlnm.Print_Area" localSheetId="0">'收支总表'!$A$1:$M$17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<sst xmlns="http://schemas.openxmlformats.org/spreadsheetml/2006/main" count="131" uniqueCount="101">
  <si>
    <t>专项收入</t>
  </si>
  <si>
    <t xml:space="preserve">    行政单位医疗</t>
  </si>
  <si>
    <t>五、专项收入</t>
  </si>
  <si>
    <t>２、事业发展专项支出</t>
  </si>
  <si>
    <t>一、部门结余资金</t>
  </si>
  <si>
    <t>合计</t>
  </si>
  <si>
    <t>５、债务项目支出</t>
  </si>
  <si>
    <t>七、专户管理的教育收费或彩票发行费</t>
  </si>
  <si>
    <t>二、项目支出</t>
  </si>
  <si>
    <t>四、国有资产资源有偿使用收入</t>
  </si>
  <si>
    <t>类</t>
  </si>
  <si>
    <t>本  年  支  出  合  计</t>
  </si>
  <si>
    <t>１、工资福利支出</t>
  </si>
  <si>
    <t>缴入预算管理的行政事业性收费</t>
  </si>
  <si>
    <t>本  年  收  入  合  计</t>
  </si>
  <si>
    <t>项</t>
  </si>
  <si>
    <t>６、其他各项支出</t>
  </si>
  <si>
    <t>款</t>
  </si>
  <si>
    <t>六、政府性基金收入</t>
  </si>
  <si>
    <t>部门结余资金</t>
  </si>
  <si>
    <t xml:space="preserve">    行政运行</t>
  </si>
  <si>
    <t>单位名称：河南省质量技术监督局</t>
  </si>
  <si>
    <t>单位：万元</t>
  </si>
  <si>
    <t>06</t>
  </si>
  <si>
    <t>２、商品服务支出</t>
  </si>
  <si>
    <t>02</t>
  </si>
  <si>
    <t>项                    目</t>
  </si>
  <si>
    <t>二、财政拨款</t>
  </si>
  <si>
    <t>其他收入</t>
  </si>
  <si>
    <t>政府性基金收入</t>
  </si>
  <si>
    <t>**</t>
  </si>
  <si>
    <t>商品和服务支出</t>
  </si>
  <si>
    <t>基本支出</t>
  </si>
  <si>
    <t xml:space="preserve">    一般行政管理事务</t>
  </si>
  <si>
    <t>支                        出</t>
  </si>
  <si>
    <t xml:space="preserve">    事业单位医疗</t>
  </si>
  <si>
    <t>项             目</t>
  </si>
  <si>
    <t>４、经济发展支出</t>
  </si>
  <si>
    <t>三、缴入预算管理的行政事业性收费</t>
  </si>
  <si>
    <t>05</t>
  </si>
  <si>
    <t>01</t>
  </si>
  <si>
    <t>专户管理的教育收费或彩票发行费</t>
  </si>
  <si>
    <t xml:space="preserve">    事业运行</t>
  </si>
  <si>
    <t xml:space="preserve">    机关服务</t>
  </si>
  <si>
    <t>八、中央专项转移支付</t>
  </si>
  <si>
    <t>50</t>
  </si>
  <si>
    <t>17</t>
  </si>
  <si>
    <t>财政拨款</t>
  </si>
  <si>
    <t>一、基本支出</t>
  </si>
  <si>
    <t>１、基本建设支出</t>
  </si>
  <si>
    <t>科目编码</t>
  </si>
  <si>
    <t xml:space="preserve">    住房公积金</t>
  </si>
  <si>
    <t xml:space="preserve">    质量技术监督行政执法及业务管理</t>
  </si>
  <si>
    <t>中央转移支付省级留用部分</t>
  </si>
  <si>
    <t xml:space="preserve">    质量技术监督技术支持</t>
  </si>
  <si>
    <t xml:space="preserve">    事业单位离退休</t>
  </si>
  <si>
    <t>03</t>
  </si>
  <si>
    <t>07</t>
  </si>
  <si>
    <t>2012年预算</t>
  </si>
  <si>
    <t>金　额</t>
  </si>
  <si>
    <t>３、专项业务支出</t>
  </si>
  <si>
    <t xml:space="preserve">    归口管理的行政单位离退休</t>
  </si>
  <si>
    <t>九、其他收入</t>
  </si>
  <si>
    <t>科目名称</t>
  </si>
  <si>
    <t xml:space="preserve">  201</t>
  </si>
  <si>
    <t xml:space="preserve">  17</t>
  </si>
  <si>
    <t xml:space="preserve">  208</t>
  </si>
  <si>
    <t xml:space="preserve">  05</t>
  </si>
  <si>
    <t xml:space="preserve">  210</t>
  </si>
  <si>
    <t xml:space="preserve">  221</t>
  </si>
  <si>
    <t xml:space="preserve">  02</t>
  </si>
  <si>
    <t>工资福利及对个人家庭补助支出</t>
  </si>
  <si>
    <t>项目支出</t>
  </si>
  <si>
    <t>总  计</t>
  </si>
  <si>
    <t>医疗保障</t>
  </si>
  <si>
    <t>4</t>
  </si>
  <si>
    <t>5</t>
  </si>
  <si>
    <t>3、公务用车运行维护及购置经费</t>
  </si>
  <si>
    <t>河南省质量技术监督系统2012年度收支预算总表</t>
  </si>
  <si>
    <t>收                入</t>
  </si>
  <si>
    <t>国有资产资源有偿使用收入</t>
  </si>
  <si>
    <t>合  计</t>
  </si>
  <si>
    <t>201</t>
  </si>
  <si>
    <t>质量技术监督与检验检疫事务</t>
  </si>
  <si>
    <t>208</t>
  </si>
  <si>
    <t>行政事业单位离退休</t>
  </si>
  <si>
    <t>210</t>
  </si>
  <si>
    <t>221</t>
  </si>
  <si>
    <t>住房改革支出</t>
  </si>
  <si>
    <t>备  注</t>
  </si>
  <si>
    <t>05</t>
  </si>
  <si>
    <t>河南省质量技术监督系统2012年财政拨款“三公”经费预算支出明细表</t>
  </si>
  <si>
    <t>序号</t>
  </si>
  <si>
    <t>2</t>
  </si>
  <si>
    <t>合  计</t>
  </si>
  <si>
    <t>3</t>
  </si>
  <si>
    <t>３、对个人和家庭的补助支出</t>
  </si>
  <si>
    <t>2、公务接待经费</t>
  </si>
  <si>
    <t>金额</t>
  </si>
  <si>
    <t>河南省质量技术监督系统2012年财政拨款支出               明细表</t>
  </si>
  <si>
    <t>1、因公出国（境）经费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</si>
</sst>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* #,##0;* \-#,##0;* &quot;&quot;??;@"/>
    <numFmt numFmtId="203" formatCode="#,##0.0000"/>
    <numFmt numFmtId="204" formatCode="###,###,###,##0"/>
    <numFmt numFmtId="205" formatCode="#,##0.0_ "/>
    <numFmt numFmtId="206" formatCode="0.00_ 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93" fontId="5" fillId="0" borderId="0" xfId="0" applyNumberFormat="1" applyFont="1" applyFill="1" applyAlignment="1" applyProtection="1">
      <alignment vertical="center"/>
      <protection/>
    </xf>
    <xf numFmtId="192" fontId="5" fillId="0" borderId="1" xfId="0" applyNumberFormat="1" applyFont="1" applyFill="1" applyBorder="1" applyAlignment="1" applyProtection="1">
      <alignment horizontal="centerContinuous" vertical="center"/>
      <protection/>
    </xf>
    <xf numFmtId="192" fontId="5" fillId="0" borderId="2" xfId="0" applyNumberFormat="1" applyFont="1" applyFill="1" applyBorder="1" applyAlignment="1" applyProtection="1">
      <alignment horizontal="centerContinuous" vertical="center"/>
      <protection/>
    </xf>
    <xf numFmtId="192" fontId="5" fillId="0" borderId="3" xfId="0" applyNumberFormat="1" applyFont="1" applyFill="1" applyBorder="1" applyAlignment="1" applyProtection="1">
      <alignment horizontal="center" vertical="center"/>
      <protection/>
    </xf>
    <xf numFmtId="193" fontId="5" fillId="0" borderId="4" xfId="0" applyNumberFormat="1" applyFont="1" applyFill="1" applyBorder="1" applyAlignment="1" applyProtection="1">
      <alignment horizontal="centerContinuous" vertical="center"/>
      <protection/>
    </xf>
    <xf numFmtId="193" fontId="5" fillId="0" borderId="1" xfId="0" applyNumberFormat="1" applyFont="1" applyFill="1" applyBorder="1" applyAlignment="1" applyProtection="1">
      <alignment horizontal="centerContinuous" vertical="center"/>
      <protection/>
    </xf>
    <xf numFmtId="193" fontId="5" fillId="0" borderId="0" xfId="0" applyNumberFormat="1" applyFont="1" applyFill="1" applyAlignment="1" applyProtection="1">
      <alignment horizontal="center" vertical="center"/>
      <protection/>
    </xf>
    <xf numFmtId="193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2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192" fontId="5" fillId="0" borderId="7" xfId="0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>
      <alignment horizontal="left" vertical="center"/>
    </xf>
    <xf numFmtId="194" fontId="5" fillId="0" borderId="2" xfId="0" applyNumberFormat="1" applyFont="1" applyFill="1" applyBorder="1" applyAlignment="1" applyProtection="1">
      <alignment vertical="center" wrapText="1"/>
      <protection/>
    </xf>
    <xf numFmtId="192" fontId="5" fillId="0" borderId="3" xfId="0" applyNumberFormat="1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>
      <alignment horizontal="left" vertical="center"/>
    </xf>
    <xf numFmtId="192" fontId="5" fillId="0" borderId="9" xfId="0" applyNumberFormat="1" applyFont="1" applyFill="1" applyBorder="1" applyAlignment="1" applyProtection="1">
      <alignment vertical="center"/>
      <protection/>
    </xf>
    <xf numFmtId="192" fontId="5" fillId="0" borderId="3" xfId="0" applyNumberFormat="1" applyFont="1" applyFill="1" applyBorder="1" applyAlignment="1" applyProtection="1">
      <alignment vertical="center" wrapText="1"/>
      <protection/>
    </xf>
    <xf numFmtId="192" fontId="5" fillId="0" borderId="9" xfId="0" applyNumberFormat="1" applyFont="1" applyFill="1" applyBorder="1" applyAlignment="1" applyProtection="1">
      <alignment horizontal="left" vertical="center"/>
      <protection/>
    </xf>
    <xf numFmtId="192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92" fontId="5" fillId="0" borderId="3" xfId="0" applyNumberFormat="1" applyFont="1" applyFill="1" applyBorder="1" applyAlignment="1" applyProtection="1">
      <alignment horizontal="left" vertical="center"/>
      <protection/>
    </xf>
    <xf numFmtId="194" fontId="5" fillId="0" borderId="8" xfId="0" applyNumberFormat="1" applyFont="1" applyFill="1" applyBorder="1" applyAlignment="1" applyProtection="1">
      <alignment horizontal="center" vertical="center"/>
      <protection/>
    </xf>
    <xf numFmtId="192" fontId="5" fillId="0" borderId="10" xfId="0" applyNumberFormat="1" applyFont="1" applyFill="1" applyBorder="1" applyAlignment="1" applyProtection="1">
      <alignment vertical="center"/>
      <protection/>
    </xf>
    <xf numFmtId="194" fontId="5" fillId="0" borderId="2" xfId="0" applyNumberFormat="1" applyFont="1" applyFill="1" applyBorder="1" applyAlignment="1" applyProtection="1">
      <alignment horizontal="right" vertical="center" wrapText="1"/>
      <protection/>
    </xf>
    <xf numFmtId="194" fontId="5" fillId="0" borderId="2" xfId="0" applyNumberFormat="1" applyFont="1" applyFill="1" applyBorder="1" applyAlignment="1" applyProtection="1">
      <alignment horizontal="right" vertical="center" wrapText="1"/>
      <protection/>
    </xf>
    <xf numFmtId="194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6" fontId="5" fillId="0" borderId="2" xfId="0" applyNumberFormat="1" applyFont="1" applyFill="1" applyBorder="1" applyAlignment="1" applyProtection="1">
      <alignment horizontal="center" vertical="center"/>
      <protection/>
    </xf>
    <xf numFmtId="193" fontId="5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195" fontId="5" fillId="0" borderId="2" xfId="0" applyNumberFormat="1" applyFont="1" applyBorder="1" applyAlignment="1">
      <alignment horizontal="center" vertical="center"/>
    </xf>
    <xf numFmtId="197" fontId="5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97" fontId="7" fillId="0" borderId="3" xfId="0" applyNumberFormat="1" applyFont="1" applyFill="1" applyBorder="1" applyAlignment="1" applyProtection="1">
      <alignment vertical="center"/>
      <protection/>
    </xf>
    <xf numFmtId="197" fontId="7" fillId="0" borderId="3" xfId="0" applyNumberFormat="1" applyFont="1" applyFill="1" applyBorder="1" applyAlignment="1" applyProtection="1">
      <alignment horizontal="center" vertical="center"/>
      <protection/>
    </xf>
    <xf numFmtId="193" fontId="5" fillId="0" borderId="8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49" fontId="6" fillId="2" borderId="5" xfId="0" applyNumberFormat="1" applyFont="1" applyFill="1" applyBorder="1" applyAlignment="1" applyProtection="1">
      <alignment horizontal="center" vertical="center" wrapText="1"/>
      <protection/>
    </xf>
    <xf numFmtId="193" fontId="5" fillId="0" borderId="8" xfId="0" applyNumberFormat="1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195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197" fontId="6" fillId="0" borderId="3" xfId="0" applyNumberFormat="1" applyFont="1" applyFill="1" applyBorder="1" applyAlignment="1" applyProtection="1">
      <alignment horizontal="center" vertical="center"/>
      <protection/>
    </xf>
    <xf numFmtId="197" fontId="6" fillId="0" borderId="3" xfId="0" applyNumberFormat="1" applyFont="1" applyFill="1" applyBorder="1" applyAlignment="1" applyProtection="1">
      <alignment vertical="center"/>
      <protection/>
    </xf>
    <xf numFmtId="194" fontId="6" fillId="0" borderId="2" xfId="0" applyNumberFormat="1" applyFont="1" applyFill="1" applyBorder="1" applyAlignment="1" applyProtection="1">
      <alignment horizontal="left" vertical="center" wrapText="1"/>
      <protection/>
    </xf>
    <xf numFmtId="192" fontId="6" fillId="0" borderId="8" xfId="0" applyNumberFormat="1" applyFont="1" applyFill="1" applyBorder="1" applyAlignment="1" applyProtection="1">
      <alignment vertical="center"/>
      <protection/>
    </xf>
    <xf numFmtId="19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Continuous" vertical="center"/>
    </xf>
    <xf numFmtId="193" fontId="5" fillId="0" borderId="8" xfId="0" applyNumberFormat="1" applyFont="1" applyFill="1" applyBorder="1" applyAlignment="1" applyProtection="1">
      <alignment horizontal="center" vertical="center"/>
      <protection/>
    </xf>
    <xf numFmtId="192" fontId="5" fillId="0" borderId="3" xfId="0" applyNumberFormat="1" applyFont="1" applyFill="1" applyBorder="1" applyAlignment="1" applyProtection="1">
      <alignment horizontal="center" vertical="center"/>
      <protection/>
    </xf>
    <xf numFmtId="192" fontId="5" fillId="0" borderId="6" xfId="0" applyNumberFormat="1" applyFont="1" applyFill="1" applyBorder="1" applyAlignment="1" applyProtection="1">
      <alignment horizontal="center" vertical="center"/>
      <protection/>
    </xf>
    <xf numFmtId="192" fontId="5" fillId="0" borderId="2" xfId="0" applyNumberFormat="1" applyFont="1" applyFill="1" applyBorder="1" applyAlignment="1" applyProtection="1">
      <alignment horizontal="center" vertical="center"/>
      <protection/>
    </xf>
    <xf numFmtId="192" fontId="4" fillId="0" borderId="0" xfId="0" applyNumberFormat="1" applyFont="1" applyFill="1" applyAlignment="1" applyProtection="1">
      <alignment horizontal="center" vertical="center"/>
      <protection/>
    </xf>
    <xf numFmtId="196" fontId="5" fillId="0" borderId="5" xfId="0" applyNumberFormat="1" applyFont="1" applyFill="1" applyBorder="1" applyAlignment="1" applyProtection="1">
      <alignment horizontal="center" vertical="center"/>
      <protection/>
    </xf>
    <xf numFmtId="196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2" borderId="5" xfId="0" applyNumberFormat="1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center" vertical="center"/>
      <protection/>
    </xf>
    <xf numFmtId="49" fontId="5" fillId="2" borderId="11" xfId="0" applyNumberFormat="1" applyFont="1" applyFill="1" applyBorder="1" applyAlignment="1" applyProtection="1">
      <alignment horizontal="center" vertical="center"/>
      <protection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195" fontId="6" fillId="0" borderId="8" xfId="0" applyNumberFormat="1" applyFont="1" applyFill="1" applyBorder="1" applyAlignment="1" applyProtection="1">
      <alignment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95" fontId="5" fillId="0" borderId="5" xfId="0" applyNumberFormat="1" applyFont="1" applyBorder="1" applyAlignment="1">
      <alignment horizontal="center" vertical="center"/>
    </xf>
    <xf numFmtId="195" fontId="5" fillId="0" borderId="11" xfId="0" applyNumberFormat="1" applyFont="1" applyBorder="1" applyAlignment="1">
      <alignment horizontal="center" vertical="center"/>
    </xf>
    <xf numFmtId="206" fontId="8" fillId="0" borderId="10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tabSelected="1" workbookViewId="0" topLeftCell="A1">
      <selection activeCell="B12" sqref="B12"/>
    </sheetView>
  </sheetViews>
  <sheetFormatPr defaultColWidth="9.16015625" defaultRowHeight="11.25"/>
  <cols>
    <col min="1" max="1" width="39.83203125" style="32" customWidth="1"/>
    <col min="2" max="2" width="14.83203125" style="32" customWidth="1"/>
    <col min="3" max="3" width="30.33203125" style="32" customWidth="1"/>
    <col min="4" max="4" width="11.83203125" style="32" customWidth="1"/>
    <col min="5" max="5" width="9" style="32" customWidth="1"/>
    <col min="6" max="6" width="12.66015625" style="32" customWidth="1"/>
    <col min="7" max="7" width="13.16015625" style="32" customWidth="1"/>
    <col min="8" max="8" width="10.66015625" style="32" customWidth="1"/>
    <col min="9" max="9" width="7.66015625" style="32" customWidth="1"/>
    <col min="10" max="10" width="8" style="32" customWidth="1"/>
    <col min="11" max="11" width="11.83203125" style="32" customWidth="1"/>
    <col min="12" max="12" width="9.66015625" style="32" customWidth="1"/>
    <col min="13" max="13" width="9" style="32" customWidth="1"/>
    <col min="14" max="16384" width="9.16015625" style="32" customWidth="1"/>
  </cols>
  <sheetData>
    <row r="1" spans="1:13" ht="24.75" customHeight="1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4.75" customHeight="1">
      <c r="A2" s="58" t="s">
        <v>21</v>
      </c>
      <c r="D2" s="1"/>
      <c r="E2" s="1"/>
      <c r="F2" s="1"/>
      <c r="G2" s="1"/>
      <c r="H2" s="1"/>
      <c r="I2" s="1"/>
      <c r="J2" s="1"/>
      <c r="K2" s="1"/>
      <c r="L2" s="61" t="s">
        <v>22</v>
      </c>
      <c r="M2" s="61"/>
    </row>
    <row r="3" spans="1:13" ht="24.75" customHeight="1">
      <c r="A3" s="2" t="s">
        <v>79</v>
      </c>
      <c r="B3" s="3"/>
      <c r="C3" s="3" t="s">
        <v>34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4.75" customHeight="1">
      <c r="A4" s="62" t="s">
        <v>26</v>
      </c>
      <c r="B4" s="62" t="s">
        <v>59</v>
      </c>
      <c r="C4" s="64" t="s">
        <v>36</v>
      </c>
      <c r="D4" s="5" t="s">
        <v>58</v>
      </c>
      <c r="E4" s="6"/>
      <c r="F4" s="6"/>
      <c r="G4" s="6"/>
      <c r="H4" s="6"/>
      <c r="I4" s="6"/>
      <c r="J4" s="6"/>
      <c r="K4" s="6"/>
      <c r="L4" s="6"/>
      <c r="M4" s="6"/>
    </row>
    <row r="5" spans="1:13" ht="56.25" customHeight="1">
      <c r="A5" s="62"/>
      <c r="B5" s="63"/>
      <c r="C5" s="64"/>
      <c r="D5" s="7" t="s">
        <v>5</v>
      </c>
      <c r="E5" s="8" t="s">
        <v>19</v>
      </c>
      <c r="F5" s="9" t="s">
        <v>47</v>
      </c>
      <c r="G5" s="10" t="s">
        <v>13</v>
      </c>
      <c r="H5" s="10" t="s">
        <v>80</v>
      </c>
      <c r="I5" s="12" t="s">
        <v>0</v>
      </c>
      <c r="J5" s="11" t="s">
        <v>29</v>
      </c>
      <c r="K5" s="10" t="s">
        <v>41</v>
      </c>
      <c r="L5" s="12" t="s">
        <v>53</v>
      </c>
      <c r="M5" s="13" t="s">
        <v>28</v>
      </c>
    </row>
    <row r="6" spans="1:13" ht="24.75" customHeight="1">
      <c r="A6" s="14" t="s">
        <v>4</v>
      </c>
      <c r="B6" s="29"/>
      <c r="C6" s="15" t="s">
        <v>48</v>
      </c>
      <c r="D6" s="16">
        <f aca="true" t="shared" si="0" ref="D6:M6">SUM(D7:D9)</f>
        <v>65510.600000000006</v>
      </c>
      <c r="E6" s="16">
        <f t="shared" si="0"/>
        <v>0</v>
      </c>
      <c r="F6" s="16">
        <f t="shared" si="0"/>
        <v>65510.600000000006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</row>
    <row r="7" spans="1:13" ht="24.75" customHeight="1">
      <c r="A7" s="17" t="s">
        <v>27</v>
      </c>
      <c r="B7" s="29">
        <v>77638.9</v>
      </c>
      <c r="C7" s="18" t="s">
        <v>12</v>
      </c>
      <c r="D7" s="30">
        <v>46516</v>
      </c>
      <c r="E7" s="30">
        <v>0</v>
      </c>
      <c r="F7" s="30">
        <v>46516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13" ht="24.75" customHeight="1">
      <c r="A8" s="17" t="s">
        <v>38</v>
      </c>
      <c r="B8" s="29">
        <v>48450</v>
      </c>
      <c r="C8" s="19" t="s">
        <v>24</v>
      </c>
      <c r="D8" s="30">
        <v>6021.8</v>
      </c>
      <c r="E8" s="30">
        <v>0</v>
      </c>
      <c r="F8" s="30">
        <v>6021.8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14" ht="24.75" customHeight="1">
      <c r="A9" s="17" t="s">
        <v>9</v>
      </c>
      <c r="B9" s="29">
        <v>552.8</v>
      </c>
      <c r="C9" s="19" t="s">
        <v>96</v>
      </c>
      <c r="D9" s="30">
        <v>12972.8</v>
      </c>
      <c r="E9" s="30">
        <v>0</v>
      </c>
      <c r="F9" s="30">
        <v>12972.8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3"/>
    </row>
    <row r="10" spans="1:16" ht="24.75" customHeight="1">
      <c r="A10" s="17" t="s">
        <v>2</v>
      </c>
      <c r="B10" s="29">
        <v>0</v>
      </c>
      <c r="C10" s="19" t="s">
        <v>8</v>
      </c>
      <c r="D10" s="16">
        <v>61131.1</v>
      </c>
      <c r="E10" s="16">
        <f aca="true" t="shared" si="1" ref="E10:M10">SUM(E11:E16)</f>
        <v>0</v>
      </c>
      <c r="F10" s="16">
        <f t="shared" si="1"/>
        <v>12128.3</v>
      </c>
      <c r="G10" s="16">
        <f t="shared" si="1"/>
        <v>48450</v>
      </c>
      <c r="H10" s="16">
        <f>SUM(H11:H16)</f>
        <v>552.8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33"/>
      <c r="O10" s="33"/>
      <c r="P10" s="33"/>
    </row>
    <row r="11" spans="1:15" ht="30" customHeight="1">
      <c r="A11" s="17" t="s">
        <v>18</v>
      </c>
      <c r="B11" s="29">
        <v>0</v>
      </c>
      <c r="C11" s="21" t="s">
        <v>49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3"/>
      <c r="O11" s="33"/>
    </row>
    <row r="12" spans="1:13" ht="24.75" customHeight="1">
      <c r="A12" s="20" t="s">
        <v>7</v>
      </c>
      <c r="B12" s="29">
        <v>0</v>
      </c>
      <c r="C12" s="22" t="s">
        <v>3</v>
      </c>
      <c r="D12" s="30">
        <v>61131.1</v>
      </c>
      <c r="E12" s="30">
        <v>0</v>
      </c>
      <c r="F12" s="30">
        <v>12128.3</v>
      </c>
      <c r="G12" s="30">
        <v>48450</v>
      </c>
      <c r="H12" s="30">
        <v>552.8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</row>
    <row r="13" spans="1:14" ht="28.5" customHeight="1">
      <c r="A13" s="17" t="s">
        <v>44</v>
      </c>
      <c r="B13" s="29">
        <v>0</v>
      </c>
      <c r="C13" s="23" t="s">
        <v>60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3"/>
    </row>
    <row r="14" spans="1:13" ht="24.75" customHeight="1">
      <c r="A14" s="17" t="s">
        <v>62</v>
      </c>
      <c r="B14" s="29">
        <v>0</v>
      </c>
      <c r="C14" s="22" t="s">
        <v>37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</row>
    <row r="15" spans="1:13" ht="24.75" customHeight="1">
      <c r="A15" s="17"/>
      <c r="B15" s="28"/>
      <c r="C15" s="24" t="s">
        <v>6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4" ht="24.75" customHeight="1">
      <c r="A16" s="17"/>
      <c r="B16" s="28"/>
      <c r="C16" s="25" t="s">
        <v>16</v>
      </c>
      <c r="D16" s="30">
        <v>10670.6</v>
      </c>
      <c r="E16" s="30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3"/>
    </row>
    <row r="17" spans="1:14" ht="24.75" customHeight="1">
      <c r="A17" s="4" t="s">
        <v>14</v>
      </c>
      <c r="B17" s="29">
        <v>126641.7</v>
      </c>
      <c r="C17" s="26" t="s">
        <v>11</v>
      </c>
      <c r="D17" s="16">
        <f>D6+D10</f>
        <v>126641.70000000001</v>
      </c>
      <c r="E17" s="16"/>
      <c r="F17" s="16">
        <f aca="true" t="shared" si="2" ref="F17:M17">F6+F10</f>
        <v>77638.90000000001</v>
      </c>
      <c r="G17" s="16">
        <f>G6+G10</f>
        <v>48450</v>
      </c>
      <c r="H17" s="16">
        <f t="shared" si="2"/>
        <v>552.8</v>
      </c>
      <c r="I17" s="16">
        <f t="shared" si="2"/>
        <v>0</v>
      </c>
      <c r="J17" s="16">
        <f t="shared" si="2"/>
        <v>0</v>
      </c>
      <c r="K17" s="16">
        <f t="shared" si="2"/>
        <v>0</v>
      </c>
      <c r="L17" s="16">
        <f t="shared" si="2"/>
        <v>0</v>
      </c>
      <c r="M17" s="16">
        <f t="shared" si="2"/>
        <v>0</v>
      </c>
      <c r="N17" s="33"/>
    </row>
    <row r="18" spans="1:13" ht="24" customHeight="1">
      <c r="A18" s="27"/>
      <c r="B18" s="33"/>
      <c r="G18" s="33"/>
      <c r="H18" s="33"/>
      <c r="I18" s="33"/>
      <c r="M18" s="33"/>
    </row>
    <row r="19" spans="7:13" ht="9.75" customHeight="1">
      <c r="G19" s="33"/>
      <c r="H19" s="33"/>
      <c r="I19" s="33"/>
      <c r="M19" s="33"/>
    </row>
    <row r="20" spans="7:13" ht="9.75" customHeight="1">
      <c r="G20" s="33"/>
      <c r="H20" s="33"/>
      <c r="I20" s="33"/>
      <c r="M20" s="33"/>
    </row>
    <row r="21" ht="12.75" customHeight="1"/>
    <row r="22" ht="12.75" customHeight="1"/>
    <row r="23" spans="2:13" ht="9.75" customHeight="1">
      <c r="B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ht="9.75" customHeight="1">
      <c r="K24" s="33"/>
    </row>
  </sheetData>
  <mergeCells count="5">
    <mergeCell ref="A1:M1"/>
    <mergeCell ref="L2:M2"/>
    <mergeCell ref="A4:A5"/>
    <mergeCell ref="B4:B5"/>
    <mergeCell ref="C4:C5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3" sqref="D13"/>
    </sheetView>
  </sheetViews>
  <sheetFormatPr defaultColWidth="9.16015625" defaultRowHeight="11.25"/>
  <cols>
    <col min="1" max="1" width="5.16015625" style="0" customWidth="1"/>
    <col min="2" max="2" width="5" style="0" customWidth="1"/>
    <col min="3" max="3" width="5.5" style="0" customWidth="1"/>
    <col min="4" max="4" width="40.16015625" style="0" customWidth="1"/>
    <col min="5" max="5" width="12.16015625" style="0" customWidth="1"/>
    <col min="6" max="6" width="14" style="0" customWidth="1"/>
    <col min="7" max="7" width="12.33203125" style="0" customWidth="1"/>
    <col min="8" max="8" width="12" style="0" customWidth="1"/>
    <col min="9" max="250" width="9.16015625" style="0" customWidth="1"/>
  </cols>
  <sheetData>
    <row r="1" spans="1:8" ht="50.25" customHeight="1">
      <c r="A1" s="68" t="s">
        <v>99</v>
      </c>
      <c r="B1" s="68"/>
      <c r="C1" s="68"/>
      <c r="D1" s="68"/>
      <c r="E1" s="68"/>
      <c r="F1" s="68"/>
      <c r="G1" s="68"/>
      <c r="H1" s="68"/>
    </row>
    <row r="2" spans="1:8" ht="18" customHeight="1">
      <c r="A2" s="76" t="s">
        <v>21</v>
      </c>
      <c r="B2" s="76"/>
      <c r="C2" s="76"/>
      <c r="D2" s="76"/>
      <c r="E2" s="35"/>
      <c r="F2" s="35"/>
      <c r="G2" s="35"/>
      <c r="H2" s="49" t="s">
        <v>22</v>
      </c>
    </row>
    <row r="3" spans="1:8" ht="21.75" customHeight="1">
      <c r="A3" s="36" t="s">
        <v>50</v>
      </c>
      <c r="B3" s="37"/>
      <c r="C3" s="38"/>
      <c r="D3" s="77" t="s">
        <v>63</v>
      </c>
      <c r="E3" s="73" t="s">
        <v>73</v>
      </c>
      <c r="F3" s="60" t="s">
        <v>32</v>
      </c>
      <c r="G3" s="60"/>
      <c r="H3" s="70" t="s">
        <v>72</v>
      </c>
    </row>
    <row r="4" spans="1:8" ht="24.75" customHeight="1">
      <c r="A4" s="80" t="s">
        <v>10</v>
      </c>
      <c r="B4" s="66" t="s">
        <v>17</v>
      </c>
      <c r="C4" s="66" t="s">
        <v>15</v>
      </c>
      <c r="D4" s="78"/>
      <c r="E4" s="74"/>
      <c r="F4" s="69" t="s">
        <v>71</v>
      </c>
      <c r="G4" s="69" t="s">
        <v>31</v>
      </c>
      <c r="H4" s="71"/>
    </row>
    <row r="5" spans="1:8" ht="17.25" customHeight="1">
      <c r="A5" s="81"/>
      <c r="B5" s="67"/>
      <c r="C5" s="67"/>
      <c r="D5" s="79"/>
      <c r="E5" s="75"/>
      <c r="F5" s="69"/>
      <c r="G5" s="69"/>
      <c r="H5" s="72"/>
    </row>
    <row r="6" spans="1:8" ht="25.5" customHeight="1">
      <c r="A6" s="39" t="s">
        <v>30</v>
      </c>
      <c r="B6" s="34" t="s">
        <v>30</v>
      </c>
      <c r="C6" s="34" t="s">
        <v>30</v>
      </c>
      <c r="D6" s="42" t="s">
        <v>30</v>
      </c>
      <c r="E6" s="43">
        <v>3</v>
      </c>
      <c r="F6" s="43">
        <v>4</v>
      </c>
      <c r="G6" s="43">
        <v>5</v>
      </c>
      <c r="H6" s="43">
        <v>6</v>
      </c>
    </row>
    <row r="7" spans="1:9" ht="30.75" customHeight="1">
      <c r="A7" s="31"/>
      <c r="B7" s="31"/>
      <c r="C7" s="31"/>
      <c r="D7" s="45" t="s">
        <v>81</v>
      </c>
      <c r="E7" s="29">
        <v>77638.9</v>
      </c>
      <c r="F7" s="29">
        <f>F8+F15+F18+F21</f>
        <v>59488.8</v>
      </c>
      <c r="G7" s="29">
        <f>G8+G15</f>
        <v>6021.8</v>
      </c>
      <c r="H7" s="29">
        <f>H8+H15</f>
        <v>12128.3</v>
      </c>
      <c r="I7" s="41"/>
    </row>
    <row r="8" spans="1:8" ht="30.75" customHeight="1">
      <c r="A8" s="31" t="s">
        <v>82</v>
      </c>
      <c r="B8" s="31" t="s">
        <v>46</v>
      </c>
      <c r="C8" s="31"/>
      <c r="D8" s="44" t="s">
        <v>83</v>
      </c>
      <c r="E8" s="29">
        <v>60883.8</v>
      </c>
      <c r="F8" s="29">
        <f>SUM(F9:F14)</f>
        <v>42733.7</v>
      </c>
      <c r="G8" s="29">
        <f>SUM(G9:G14)</f>
        <v>6021.8</v>
      </c>
      <c r="H8" s="29">
        <f>SUM(H9:H14)</f>
        <v>12128.3</v>
      </c>
    </row>
    <row r="9" spans="1:8" ht="30.75" customHeight="1">
      <c r="A9" s="31" t="s">
        <v>64</v>
      </c>
      <c r="B9" s="31" t="s">
        <v>65</v>
      </c>
      <c r="C9" s="31" t="s">
        <v>40</v>
      </c>
      <c r="D9" s="40" t="s">
        <v>20</v>
      </c>
      <c r="E9" s="29">
        <v>28822.5</v>
      </c>
      <c r="F9" s="29">
        <v>23412.1</v>
      </c>
      <c r="G9" s="29">
        <v>5410.4</v>
      </c>
      <c r="H9" s="29"/>
    </row>
    <row r="10" spans="1:8" ht="30.75" customHeight="1">
      <c r="A10" s="31" t="s">
        <v>64</v>
      </c>
      <c r="B10" s="31" t="s">
        <v>65</v>
      </c>
      <c r="C10" s="31" t="s">
        <v>25</v>
      </c>
      <c r="D10" s="40" t="s">
        <v>33</v>
      </c>
      <c r="E10" s="29">
        <v>1465</v>
      </c>
      <c r="F10" s="29"/>
      <c r="G10" s="29"/>
      <c r="H10" s="29">
        <v>1465</v>
      </c>
    </row>
    <row r="11" spans="1:8" ht="30.75" customHeight="1">
      <c r="A11" s="31" t="s">
        <v>64</v>
      </c>
      <c r="B11" s="31" t="s">
        <v>65</v>
      </c>
      <c r="C11" s="31" t="s">
        <v>56</v>
      </c>
      <c r="D11" s="40" t="s">
        <v>43</v>
      </c>
      <c r="E11" s="29">
        <v>45.1</v>
      </c>
      <c r="F11" s="29">
        <v>43.3</v>
      </c>
      <c r="G11" s="29">
        <v>1.8</v>
      </c>
      <c r="H11" s="29"/>
    </row>
    <row r="12" spans="1:8" ht="30.75" customHeight="1">
      <c r="A12" s="31" t="s">
        <v>64</v>
      </c>
      <c r="B12" s="31" t="s">
        <v>65</v>
      </c>
      <c r="C12" s="31" t="s">
        <v>23</v>
      </c>
      <c r="D12" s="40" t="s">
        <v>52</v>
      </c>
      <c r="E12" s="29">
        <v>7279</v>
      </c>
      <c r="F12" s="29"/>
      <c r="G12" s="29"/>
      <c r="H12" s="29">
        <v>7279</v>
      </c>
    </row>
    <row r="13" spans="1:8" ht="30.75" customHeight="1">
      <c r="A13" s="31" t="s">
        <v>64</v>
      </c>
      <c r="B13" s="31" t="s">
        <v>65</v>
      </c>
      <c r="C13" s="31" t="s">
        <v>57</v>
      </c>
      <c r="D13" s="40" t="s">
        <v>54</v>
      </c>
      <c r="E13" s="29">
        <v>3384.3</v>
      </c>
      <c r="F13" s="29"/>
      <c r="G13" s="29"/>
      <c r="H13" s="29">
        <v>3384.3</v>
      </c>
    </row>
    <row r="14" spans="1:8" ht="30.75" customHeight="1">
      <c r="A14" s="31" t="s">
        <v>64</v>
      </c>
      <c r="B14" s="31" t="s">
        <v>65</v>
      </c>
      <c r="C14" s="31" t="s">
        <v>45</v>
      </c>
      <c r="D14" s="40" t="s">
        <v>42</v>
      </c>
      <c r="E14" s="29">
        <v>19887.9</v>
      </c>
      <c r="F14" s="29">
        <v>19278.3</v>
      </c>
      <c r="G14" s="29">
        <v>609.6</v>
      </c>
      <c r="H14" s="29"/>
    </row>
    <row r="15" spans="1:8" ht="30.75" customHeight="1">
      <c r="A15" s="31" t="s">
        <v>84</v>
      </c>
      <c r="B15" s="31" t="s">
        <v>90</v>
      </c>
      <c r="C15" s="31"/>
      <c r="D15" s="44" t="s">
        <v>85</v>
      </c>
      <c r="E15" s="29">
        <v>9681.5</v>
      </c>
      <c r="F15" s="29">
        <v>9681.5</v>
      </c>
      <c r="G15" s="29"/>
      <c r="H15" s="29"/>
    </row>
    <row r="16" spans="1:8" ht="30.75" customHeight="1">
      <c r="A16" s="31" t="s">
        <v>66</v>
      </c>
      <c r="B16" s="31" t="s">
        <v>67</v>
      </c>
      <c r="C16" s="31" t="s">
        <v>40</v>
      </c>
      <c r="D16" s="40" t="s">
        <v>61</v>
      </c>
      <c r="E16" s="29">
        <v>4441.3</v>
      </c>
      <c r="F16" s="29">
        <v>4441.3</v>
      </c>
      <c r="G16" s="29"/>
      <c r="H16" s="29"/>
    </row>
    <row r="17" spans="1:8" ht="30.75" customHeight="1">
      <c r="A17" s="31" t="s">
        <v>66</v>
      </c>
      <c r="B17" s="31" t="s">
        <v>67</v>
      </c>
      <c r="C17" s="31" t="s">
        <v>25</v>
      </c>
      <c r="D17" s="40" t="s">
        <v>55</v>
      </c>
      <c r="E17" s="29">
        <v>5240.2</v>
      </c>
      <c r="F17" s="29">
        <v>5240.2</v>
      </c>
      <c r="G17" s="29"/>
      <c r="H17" s="29"/>
    </row>
    <row r="18" spans="1:8" ht="30.75" customHeight="1">
      <c r="A18" s="31" t="s">
        <v>86</v>
      </c>
      <c r="B18" s="31" t="s">
        <v>39</v>
      </c>
      <c r="C18" s="31"/>
      <c r="D18" s="44" t="s">
        <v>74</v>
      </c>
      <c r="E18" s="29">
        <v>3782.3</v>
      </c>
      <c r="F18" s="29">
        <v>3782.3</v>
      </c>
      <c r="G18" s="29"/>
      <c r="H18" s="29"/>
    </row>
    <row r="19" spans="1:8" ht="30.75" customHeight="1">
      <c r="A19" s="31" t="s">
        <v>68</v>
      </c>
      <c r="B19" s="31" t="s">
        <v>67</v>
      </c>
      <c r="C19" s="31" t="s">
        <v>40</v>
      </c>
      <c r="D19" s="40" t="s">
        <v>1</v>
      </c>
      <c r="E19" s="29">
        <v>2586.7</v>
      </c>
      <c r="F19" s="29">
        <v>2586.7</v>
      </c>
      <c r="G19" s="29"/>
      <c r="H19" s="29"/>
    </row>
    <row r="20" spans="1:8" ht="30.75" customHeight="1">
      <c r="A20" s="31" t="s">
        <v>68</v>
      </c>
      <c r="B20" s="31" t="s">
        <v>67</v>
      </c>
      <c r="C20" s="31" t="s">
        <v>25</v>
      </c>
      <c r="D20" s="40" t="s">
        <v>35</v>
      </c>
      <c r="E20" s="29">
        <v>1195.6</v>
      </c>
      <c r="F20" s="29">
        <v>1195.6</v>
      </c>
      <c r="G20" s="29"/>
      <c r="H20" s="29"/>
    </row>
    <row r="21" spans="1:8" ht="30.75" customHeight="1">
      <c r="A21" s="31" t="s">
        <v>87</v>
      </c>
      <c r="B21" s="31" t="s">
        <v>25</v>
      </c>
      <c r="C21" s="31"/>
      <c r="D21" s="44" t="s">
        <v>88</v>
      </c>
      <c r="E21" s="29">
        <v>3291.3</v>
      </c>
      <c r="F21" s="29">
        <v>3291.3</v>
      </c>
      <c r="G21" s="29"/>
      <c r="H21" s="29"/>
    </row>
    <row r="22" spans="1:8" ht="30.75" customHeight="1">
      <c r="A22" s="31" t="s">
        <v>69</v>
      </c>
      <c r="B22" s="31" t="s">
        <v>70</v>
      </c>
      <c r="C22" s="31" t="s">
        <v>40</v>
      </c>
      <c r="D22" s="40" t="s">
        <v>51</v>
      </c>
      <c r="E22" s="29">
        <v>3291.3</v>
      </c>
      <c r="F22" s="29">
        <v>3291.3</v>
      </c>
      <c r="G22" s="29"/>
      <c r="H22" s="29"/>
    </row>
  </sheetData>
  <mergeCells count="10">
    <mergeCell ref="B4:B5"/>
    <mergeCell ref="C4:C5"/>
    <mergeCell ref="A1:H1"/>
    <mergeCell ref="F4:F5"/>
    <mergeCell ref="G4:G5"/>
    <mergeCell ref="H3:H5"/>
    <mergeCell ref="E3:E5"/>
    <mergeCell ref="A2:D2"/>
    <mergeCell ref="D3:D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1" sqref="B11"/>
    </sheetView>
  </sheetViews>
  <sheetFormatPr defaultColWidth="9.16015625" defaultRowHeight="11.25"/>
  <cols>
    <col min="1" max="1" width="6.83203125" style="0" customWidth="1"/>
    <col min="2" max="2" width="47.16015625" style="0" customWidth="1"/>
    <col min="3" max="3" width="28" style="0" customWidth="1"/>
    <col min="4" max="4" width="45.5" style="0" customWidth="1"/>
    <col min="5" max="246" width="9.16015625" style="0" customWidth="1"/>
  </cols>
  <sheetData>
    <row r="1" spans="1:4" ht="60.75" customHeight="1">
      <c r="A1" s="68" t="s">
        <v>91</v>
      </c>
      <c r="B1" s="68"/>
      <c r="C1" s="68"/>
      <c r="D1" s="68"/>
    </row>
    <row r="2" spans="1:4" ht="25.5" customHeight="1">
      <c r="A2" s="76" t="s">
        <v>21</v>
      </c>
      <c r="B2" s="76"/>
      <c r="C2" s="35"/>
      <c r="D2" s="46"/>
    </row>
    <row r="3" spans="1:4" ht="29.25" customHeight="1">
      <c r="A3" s="50" t="s">
        <v>92</v>
      </c>
      <c r="B3" s="51" t="s">
        <v>63</v>
      </c>
      <c r="C3" s="47" t="s">
        <v>98</v>
      </c>
      <c r="D3" s="48" t="s">
        <v>89</v>
      </c>
    </row>
    <row r="4" spans="1:4" ht="26.25" customHeight="1">
      <c r="A4" s="52" t="s">
        <v>30</v>
      </c>
      <c r="B4" s="53" t="s">
        <v>30</v>
      </c>
      <c r="C4" s="43">
        <v>1</v>
      </c>
      <c r="D4" s="43">
        <v>2</v>
      </c>
    </row>
    <row r="5" spans="1:5" ht="27" customHeight="1">
      <c r="A5" s="54" t="s">
        <v>93</v>
      </c>
      <c r="B5" s="55" t="s">
        <v>94</v>
      </c>
      <c r="C5" s="59">
        <f>SUM(C6:C8)</f>
        <v>5590.4</v>
      </c>
      <c r="D5" s="29"/>
      <c r="E5" s="41"/>
    </row>
    <row r="6" spans="1:4" ht="30" customHeight="1">
      <c r="A6" s="54" t="s">
        <v>95</v>
      </c>
      <c r="B6" s="56" t="s">
        <v>100</v>
      </c>
      <c r="C6" s="59">
        <v>35</v>
      </c>
      <c r="D6" s="29"/>
    </row>
    <row r="7" spans="1:4" ht="30" customHeight="1">
      <c r="A7" s="54" t="s">
        <v>75</v>
      </c>
      <c r="B7" s="56" t="s">
        <v>97</v>
      </c>
      <c r="C7" s="59">
        <v>1812.1</v>
      </c>
      <c r="D7" s="29"/>
    </row>
    <row r="8" spans="1:4" ht="30" customHeight="1">
      <c r="A8" s="54" t="s">
        <v>76</v>
      </c>
      <c r="B8" s="56" t="s">
        <v>77</v>
      </c>
      <c r="C8" s="59">
        <v>3743.3</v>
      </c>
      <c r="D8" s="57"/>
    </row>
    <row r="9" spans="1:4" ht="16.5" customHeight="1">
      <c r="A9" s="82"/>
      <c r="B9" s="82"/>
      <c r="C9" s="82"/>
      <c r="D9" s="82"/>
    </row>
    <row r="10" ht="14.25" customHeight="1"/>
    <row r="11" ht="14.25" customHeight="1"/>
    <row r="12" ht="14.25" customHeight="1"/>
    <row r="13" ht="14.25" customHeight="1"/>
    <row r="14" ht="14.25" customHeight="1"/>
  </sheetData>
  <mergeCells count="3">
    <mergeCell ref="A9:D9"/>
    <mergeCell ref="A1:D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2012-02-24T08:21:59Z</cp:lastPrinted>
  <dcterms:modified xsi:type="dcterms:W3CDTF">2012-02-24T08:33:42Z</dcterms:modified>
  <cp:category/>
  <cp:version/>
  <cp:contentType/>
  <cp:contentStatus/>
</cp:coreProperties>
</file>