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610" activeTab="1"/>
  </bookViews>
  <sheets>
    <sheet name="收支总表" sheetId="1" r:id="rId1"/>
    <sheet name="财政拨款表" sheetId="2" r:id="rId2"/>
  </sheets>
  <definedNames/>
  <calcPr fullCalcOnLoad="1"/>
</workbook>
</file>

<file path=xl/sharedStrings.xml><?xml version="1.0" encoding="utf-8"?>
<sst xmlns="http://schemas.openxmlformats.org/spreadsheetml/2006/main" count="153" uniqueCount="105">
  <si>
    <t>04</t>
  </si>
  <si>
    <t>99</t>
  </si>
  <si>
    <t>基本支出</t>
  </si>
  <si>
    <t>五、政府性基金收入</t>
  </si>
  <si>
    <t>支                        出</t>
  </si>
  <si>
    <t>专项收入</t>
  </si>
  <si>
    <t>２、事业发展专项支出</t>
  </si>
  <si>
    <t>一、部门结余资金</t>
  </si>
  <si>
    <t>合计</t>
  </si>
  <si>
    <t>５、债务项目支出</t>
  </si>
  <si>
    <t>03</t>
  </si>
  <si>
    <t>单位（科目名称）</t>
  </si>
  <si>
    <t>金　额</t>
  </si>
  <si>
    <t>３、专项业务支出</t>
  </si>
  <si>
    <t>类</t>
  </si>
  <si>
    <t>１、工资福利支出</t>
  </si>
  <si>
    <t>四、专项收入</t>
  </si>
  <si>
    <t>2011年预算</t>
  </si>
  <si>
    <t>单位编码</t>
  </si>
  <si>
    <t>单位：万元</t>
  </si>
  <si>
    <t>２、商品服务支出</t>
  </si>
  <si>
    <t>02</t>
  </si>
  <si>
    <t>工资福利及对个人家庭补助支出</t>
  </si>
  <si>
    <t>项目支出</t>
  </si>
  <si>
    <t>二、财政拨款</t>
  </si>
  <si>
    <t>其他收入</t>
  </si>
  <si>
    <t>**</t>
  </si>
  <si>
    <t>商品和服务支出</t>
  </si>
  <si>
    <t>项</t>
  </si>
  <si>
    <t>６、其他各项支出</t>
  </si>
  <si>
    <t>款</t>
  </si>
  <si>
    <t>部门结余资金</t>
  </si>
  <si>
    <t>４、经济发展支出</t>
  </si>
  <si>
    <t>05</t>
  </si>
  <si>
    <t>01</t>
  </si>
  <si>
    <t>总计</t>
  </si>
  <si>
    <t>二、项目支出</t>
  </si>
  <si>
    <t>财政拨款</t>
  </si>
  <si>
    <t>一、基本支出</t>
  </si>
  <si>
    <t>１、基本建设支出</t>
  </si>
  <si>
    <t>科目编码</t>
  </si>
  <si>
    <t>七、其他收入</t>
  </si>
  <si>
    <t>部门2011年财政拨款明细表</t>
  </si>
  <si>
    <t>三、纳入预算管理的行政事业性收费</t>
  </si>
  <si>
    <t>收                             入</t>
  </si>
  <si>
    <t>项                    目</t>
  </si>
  <si>
    <t>项             目</t>
  </si>
  <si>
    <t>纳入预算管理的行政事业性收费</t>
  </si>
  <si>
    <t>３、对个人和家庭的补助</t>
  </si>
  <si>
    <t>本年收入合计</t>
  </si>
  <si>
    <t>本年支出合计</t>
  </si>
  <si>
    <t>政府性   基金收入</t>
  </si>
  <si>
    <t>财政专户管理的教育收费或彩票发行费</t>
  </si>
  <si>
    <t>六、财政专户管理的教育收费或彩票发行费</t>
  </si>
  <si>
    <t xml:space="preserve"> 2011年部门收支预算总表</t>
  </si>
  <si>
    <t>单位名称：河南省农业厅</t>
  </si>
  <si>
    <t xml:space="preserve">  03</t>
  </si>
  <si>
    <t xml:space="preserve">    中专教育</t>
  </si>
  <si>
    <t xml:space="preserve">  05</t>
  </si>
  <si>
    <t xml:space="preserve">    归口管理的行政单位离退休</t>
  </si>
  <si>
    <t xml:space="preserve">    事业单位离退休</t>
  </si>
  <si>
    <t xml:space="preserve">    行政单位医疗</t>
  </si>
  <si>
    <t xml:space="preserve">    事业单位医疗</t>
  </si>
  <si>
    <t>213</t>
  </si>
  <si>
    <t xml:space="preserve">  01</t>
  </si>
  <si>
    <t xml:space="preserve">    行政运行</t>
  </si>
  <si>
    <t xml:space="preserve">    机关服务</t>
  </si>
  <si>
    <t xml:space="preserve">    事业运行</t>
  </si>
  <si>
    <t xml:space="preserve">    农垦运行</t>
  </si>
  <si>
    <t>06</t>
  </si>
  <si>
    <t xml:space="preserve">    技术推广与培训</t>
  </si>
  <si>
    <t>08</t>
  </si>
  <si>
    <t xml:space="preserve">    病虫害控制</t>
  </si>
  <si>
    <t>09</t>
  </si>
  <si>
    <t xml:space="preserve">    农产品质量安全</t>
  </si>
  <si>
    <t>10</t>
  </si>
  <si>
    <t xml:space="preserve">    执法监管</t>
  </si>
  <si>
    <t>11</t>
  </si>
  <si>
    <t xml:space="preserve">    统计监测与信息服务</t>
  </si>
  <si>
    <t>12</t>
  </si>
  <si>
    <t xml:space="preserve">    农业行业业务管理</t>
  </si>
  <si>
    <t>14</t>
  </si>
  <si>
    <t xml:space="preserve">    对外交流与合作</t>
  </si>
  <si>
    <t>19</t>
  </si>
  <si>
    <t xml:space="preserve">    灾害救助</t>
  </si>
  <si>
    <t>22</t>
  </si>
  <si>
    <t xml:space="preserve">    农业生产资料与技术补贴</t>
  </si>
  <si>
    <t>24</t>
  </si>
  <si>
    <t xml:space="preserve">    农业组织化与产业化经营</t>
  </si>
  <si>
    <t>25</t>
  </si>
  <si>
    <t xml:space="preserve">    农产品加工与促销</t>
  </si>
  <si>
    <t>26</t>
  </si>
  <si>
    <t xml:space="preserve">    农村公益事业</t>
  </si>
  <si>
    <t>35</t>
  </si>
  <si>
    <t xml:space="preserve">    农业资源保护与利用</t>
  </si>
  <si>
    <t xml:space="preserve">    其他农业支出</t>
  </si>
  <si>
    <t xml:space="preserve">  02</t>
  </si>
  <si>
    <t xml:space="preserve">    住房公积金</t>
  </si>
  <si>
    <t>303</t>
  </si>
  <si>
    <t>河南省农业厅</t>
  </si>
  <si>
    <t>205</t>
  </si>
  <si>
    <t>208</t>
  </si>
  <si>
    <t>210</t>
  </si>
  <si>
    <t>213</t>
  </si>
  <si>
    <t>221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</si>
</sst>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* #,##0.00;* \-#,##0.00;* &quot;&quot;??;@"/>
    <numFmt numFmtId="182" formatCode="#,##0.0_);[Red]\(#,##0.0\)"/>
    <numFmt numFmtId="183" formatCode=";;"/>
    <numFmt numFmtId="184" formatCode="00"/>
    <numFmt numFmtId="185" formatCode="0000"/>
    <numFmt numFmtId="186" formatCode="#,##0.0_ "/>
    <numFmt numFmtId="187" formatCode="#,##0.000"/>
    <numFmt numFmtId="188" formatCode="#,##0.00000000000_ "/>
    <numFmt numFmtId="189" formatCode="#,##0_ "/>
    <numFmt numFmtId="190" formatCode="#,##0.00_ "/>
    <numFmt numFmtId="191" formatCode="#,##0.000_ "/>
    <numFmt numFmtId="192" formatCode="#,##0.0000_ "/>
    <numFmt numFmtId="193" formatCode="0.0000_);[Red]\(0.0000\)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1" fontId="0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 applyProtection="1">
      <alignment horizontal="right" vertical="center"/>
      <protection/>
    </xf>
    <xf numFmtId="182" fontId="8" fillId="0" borderId="0" xfId="0" applyNumberFormat="1" applyFont="1" applyFill="1" applyAlignment="1" applyProtection="1">
      <alignment horizontal="right" vertical="center"/>
      <protection/>
    </xf>
    <xf numFmtId="182" fontId="8" fillId="0" borderId="0" xfId="0" applyNumberFormat="1" applyFont="1" applyFill="1" applyAlignment="1" applyProtection="1">
      <alignment vertical="center"/>
      <protection/>
    </xf>
    <xf numFmtId="0" fontId="0" fillId="0" borderId="11" xfId="0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2" fontId="7" fillId="0" borderId="0" xfId="0" applyNumberFormat="1" applyFont="1" applyFill="1" applyAlignment="1" applyProtection="1">
      <alignment/>
      <protection/>
    </xf>
    <xf numFmtId="182" fontId="7" fillId="0" borderId="0" xfId="0" applyNumberFormat="1" applyFont="1" applyFill="1" applyAlignment="1" applyProtection="1">
      <alignment horizontal="right"/>
      <protection/>
    </xf>
    <xf numFmtId="181" fontId="8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Alignment="1">
      <alignment wrapText="1"/>
    </xf>
    <xf numFmtId="181" fontId="6" fillId="0" borderId="0" xfId="0" applyNumberFormat="1" applyFont="1" applyFill="1" applyAlignment="1" applyProtection="1">
      <alignment horizontal="centerContinuous" vertical="center" wrapText="1"/>
      <protection/>
    </xf>
    <xf numFmtId="181" fontId="5" fillId="0" borderId="13" xfId="0" applyNumberFormat="1" applyFont="1" applyFill="1" applyBorder="1" applyAlignment="1" applyProtection="1">
      <alignment horizontal="centerContinuous" vertical="center" wrapText="1"/>
      <protection/>
    </xf>
    <xf numFmtId="181" fontId="5" fillId="0" borderId="13" xfId="0" applyNumberFormat="1" applyFont="1" applyFill="1" applyBorder="1" applyAlignment="1" applyProtection="1">
      <alignment horizontal="centerContinuous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 wrapText="1"/>
      <protection/>
    </xf>
    <xf numFmtId="182" fontId="5" fillId="0" borderId="13" xfId="0" applyNumberFormat="1" applyFont="1" applyFill="1" applyBorder="1" applyAlignment="1" applyProtection="1">
      <alignment horizontal="centerContinuous" vertical="center"/>
      <protection/>
    </xf>
    <xf numFmtId="182" fontId="5" fillId="0" borderId="13" xfId="0" applyNumberFormat="1" applyFont="1" applyFill="1" applyBorder="1" applyAlignment="1" applyProtection="1">
      <alignment horizontal="center" vertical="center"/>
      <protection/>
    </xf>
    <xf numFmtId="182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vertical="center" wrapText="1"/>
      <protection/>
    </xf>
    <xf numFmtId="18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181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wrapText="1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0" fontId="5" fillId="0" borderId="13" xfId="0" applyNumberFormat="1" applyFont="1" applyFill="1" applyBorder="1" applyAlignment="1" applyProtection="1">
      <alignment horizontal="left" vertical="center" wrapText="1"/>
      <protection/>
    </xf>
    <xf numFmtId="180" fontId="8" fillId="0" borderId="10" xfId="0" applyNumberFormat="1" applyFont="1" applyFill="1" applyBorder="1" applyAlignment="1" applyProtection="1">
      <alignment horizontal="right" vertical="center" wrapText="1"/>
      <protection/>
    </xf>
    <xf numFmtId="180" fontId="8" fillId="0" borderId="13" xfId="0" applyNumberFormat="1" applyFont="1" applyFill="1" applyBorder="1" applyAlignment="1" applyProtection="1">
      <alignment horizontal="right" vertical="center" wrapText="1"/>
      <protection/>
    </xf>
    <xf numFmtId="180" fontId="8" fillId="0" borderId="14" xfId="0" applyNumberFormat="1" applyFont="1" applyFill="1" applyBorder="1" applyAlignment="1" applyProtection="1">
      <alignment vertical="center" wrapText="1"/>
      <protection/>
    </xf>
    <xf numFmtId="180" fontId="8" fillId="0" borderId="13" xfId="0" applyNumberFormat="1" applyFont="1" applyFill="1" applyBorder="1" applyAlignment="1" applyProtection="1">
      <alignment vertical="center" wrapText="1"/>
      <protection/>
    </xf>
    <xf numFmtId="180" fontId="8" fillId="0" borderId="11" xfId="0" applyNumberFormat="1" applyFont="1" applyFill="1" applyBorder="1" applyAlignment="1" applyProtection="1">
      <alignment vertical="center" wrapText="1"/>
      <protection/>
    </xf>
    <xf numFmtId="180" fontId="8" fillId="0" borderId="15" xfId="0" applyNumberFormat="1" applyFont="1" applyFill="1" applyBorder="1" applyAlignment="1" applyProtection="1">
      <alignment vertical="center" wrapText="1"/>
      <protection/>
    </xf>
    <xf numFmtId="180" fontId="8" fillId="0" borderId="16" xfId="0" applyNumberFormat="1" applyFont="1" applyFill="1" applyBorder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83" fontId="8" fillId="0" borderId="13" xfId="0" applyNumberFormat="1" applyFont="1" applyFill="1" applyBorder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180" fontId="8" fillId="0" borderId="13" xfId="0" applyNumberFormat="1" applyFont="1" applyFill="1" applyBorder="1" applyAlignment="1" applyProtection="1">
      <alignment horizontal="right" vertical="center" wrapText="1"/>
      <protection/>
    </xf>
    <xf numFmtId="180" fontId="8" fillId="0" borderId="13" xfId="0" applyNumberFormat="1" applyFont="1" applyBorder="1" applyAlignment="1">
      <alignment vertical="center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centerContinuous" vertical="center"/>
    </xf>
    <xf numFmtId="181" fontId="5" fillId="0" borderId="13" xfId="0" applyNumberFormat="1" applyFont="1" applyFill="1" applyBorder="1" applyAlignment="1" applyProtection="1">
      <alignment horizontal="center" vertical="center" wrapText="1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1" fontId="7" fillId="0" borderId="18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zoomScalePageLayoutView="0" workbookViewId="0" topLeftCell="A1">
      <selection activeCell="G30" sqref="G30"/>
    </sheetView>
  </sheetViews>
  <sheetFormatPr defaultColWidth="9.16015625" defaultRowHeight="11.25"/>
  <cols>
    <col min="1" max="1" width="36.16015625" style="19" customWidth="1"/>
    <col min="2" max="2" width="15.83203125" style="0" customWidth="1"/>
    <col min="3" max="3" width="28.83203125" style="19" customWidth="1"/>
    <col min="4" max="4" width="13.66015625" style="0" customWidth="1"/>
    <col min="5" max="5" width="11.5" style="0" customWidth="1"/>
    <col min="6" max="6" width="14" style="0" customWidth="1"/>
    <col min="7" max="7" width="15.5" style="0" customWidth="1"/>
    <col min="8" max="9" width="11.83203125" style="0" customWidth="1"/>
    <col min="10" max="10" width="15.33203125" style="0" customWidth="1"/>
    <col min="11" max="11" width="12.5" style="0" customWidth="1"/>
    <col min="12" max="251" width="9.16015625" style="0" customWidth="1"/>
  </cols>
  <sheetData>
    <row r="1" spans="1:11" ht="24.75" customHeight="1">
      <c r="A1" s="8"/>
      <c r="B1" s="9"/>
      <c r="C1" s="17"/>
      <c r="D1" s="10"/>
      <c r="E1" s="10"/>
      <c r="F1" s="11"/>
      <c r="G1" s="11"/>
      <c r="H1" s="11"/>
      <c r="I1" s="11"/>
      <c r="J1" s="11"/>
      <c r="K1" s="10"/>
    </row>
    <row r="2" spans="1:11" ht="24.75" customHeight="1">
      <c r="A2" s="20" t="s">
        <v>54</v>
      </c>
      <c r="B2" s="5"/>
      <c r="C2" s="18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56" t="s">
        <v>55</v>
      </c>
      <c r="B3" s="56"/>
      <c r="C3" s="56"/>
      <c r="D3" s="15"/>
      <c r="E3" s="15"/>
      <c r="F3" s="15"/>
      <c r="G3" s="15"/>
      <c r="H3" s="15"/>
      <c r="I3" s="15"/>
      <c r="J3" s="15"/>
      <c r="K3" s="16" t="s">
        <v>19</v>
      </c>
    </row>
    <row r="4" spans="1:11" ht="24.75" customHeight="1">
      <c r="A4" s="21" t="s">
        <v>44</v>
      </c>
      <c r="B4" s="22"/>
      <c r="C4" s="21" t="s">
        <v>4</v>
      </c>
      <c r="D4" s="22"/>
      <c r="E4" s="22"/>
      <c r="F4" s="22"/>
      <c r="G4" s="22"/>
      <c r="H4" s="22"/>
      <c r="I4" s="22"/>
      <c r="J4" s="22"/>
      <c r="K4" s="22"/>
    </row>
    <row r="5" spans="1:11" ht="24.75" customHeight="1">
      <c r="A5" s="54" t="s">
        <v>45</v>
      </c>
      <c r="B5" s="55" t="s">
        <v>12</v>
      </c>
      <c r="C5" s="54" t="s">
        <v>46</v>
      </c>
      <c r="D5" s="24" t="s">
        <v>17</v>
      </c>
      <c r="E5" s="24"/>
      <c r="F5" s="24"/>
      <c r="G5" s="24"/>
      <c r="H5" s="24"/>
      <c r="I5" s="24"/>
      <c r="J5" s="24"/>
      <c r="K5" s="24"/>
    </row>
    <row r="6" spans="1:11" ht="54.75" customHeight="1">
      <c r="A6" s="54"/>
      <c r="B6" s="55"/>
      <c r="C6" s="54"/>
      <c r="D6" s="25" t="s">
        <v>8</v>
      </c>
      <c r="E6" s="26" t="s">
        <v>31</v>
      </c>
      <c r="F6" s="27" t="s">
        <v>37</v>
      </c>
      <c r="G6" s="28" t="s">
        <v>47</v>
      </c>
      <c r="H6" s="27" t="s">
        <v>5</v>
      </c>
      <c r="I6" s="28" t="s">
        <v>51</v>
      </c>
      <c r="J6" s="28" t="s">
        <v>52</v>
      </c>
      <c r="K6" s="27" t="s">
        <v>25</v>
      </c>
    </row>
    <row r="7" spans="1:11" ht="31.5" customHeight="1">
      <c r="A7" s="29" t="s">
        <v>7</v>
      </c>
      <c r="B7" s="38">
        <v>0</v>
      </c>
      <c r="C7" s="31" t="s">
        <v>38</v>
      </c>
      <c r="D7" s="40">
        <f aca="true" t="shared" si="0" ref="D7:J7">SUM(D8:D10)</f>
        <v>10929.1</v>
      </c>
      <c r="E7" s="40">
        <f t="shared" si="0"/>
        <v>0</v>
      </c>
      <c r="F7" s="40">
        <f t="shared" si="0"/>
        <v>9761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1">
        <f>SUM(K8:K10)</f>
        <v>1168.1</v>
      </c>
    </row>
    <row r="8" spans="1:11" ht="31.5" customHeight="1">
      <c r="A8" s="29" t="s">
        <v>24</v>
      </c>
      <c r="B8" s="38">
        <v>26543.3</v>
      </c>
      <c r="C8" s="32" t="s">
        <v>15</v>
      </c>
      <c r="D8" s="40">
        <v>6229.4</v>
      </c>
      <c r="E8" s="40">
        <v>0</v>
      </c>
      <c r="F8" s="40">
        <v>5563.6</v>
      </c>
      <c r="G8" s="40">
        <v>0</v>
      </c>
      <c r="H8" s="40">
        <v>0</v>
      </c>
      <c r="I8" s="40">
        <v>0</v>
      </c>
      <c r="J8" s="40">
        <v>0</v>
      </c>
      <c r="K8" s="41">
        <v>665.8</v>
      </c>
    </row>
    <row r="9" spans="1:11" ht="31.5" customHeight="1">
      <c r="A9" s="29" t="s">
        <v>43</v>
      </c>
      <c r="B9" s="38">
        <v>0</v>
      </c>
      <c r="C9" s="29" t="s">
        <v>20</v>
      </c>
      <c r="D9" s="40">
        <v>1004.6</v>
      </c>
      <c r="E9" s="40">
        <v>0</v>
      </c>
      <c r="F9" s="40">
        <v>985.8</v>
      </c>
      <c r="G9" s="40">
        <v>0</v>
      </c>
      <c r="H9" s="40">
        <v>0</v>
      </c>
      <c r="I9" s="40">
        <v>0</v>
      </c>
      <c r="J9" s="40">
        <v>0</v>
      </c>
      <c r="K9" s="41">
        <v>18.8</v>
      </c>
    </row>
    <row r="10" spans="1:11" ht="31.5" customHeight="1">
      <c r="A10" s="29" t="s">
        <v>16</v>
      </c>
      <c r="B10" s="38">
        <v>0</v>
      </c>
      <c r="C10" s="29" t="s">
        <v>48</v>
      </c>
      <c r="D10" s="42">
        <v>3695.1</v>
      </c>
      <c r="E10" s="42">
        <v>0</v>
      </c>
      <c r="F10" s="42">
        <v>3211.6</v>
      </c>
      <c r="G10" s="42">
        <v>0</v>
      </c>
      <c r="H10" s="42">
        <v>0</v>
      </c>
      <c r="I10" s="42">
        <v>0</v>
      </c>
      <c r="J10" s="42">
        <v>0</v>
      </c>
      <c r="K10" s="41">
        <v>483.5</v>
      </c>
    </row>
    <row r="11" spans="1:11" ht="31.5" customHeight="1">
      <c r="A11" s="29" t="s">
        <v>3</v>
      </c>
      <c r="B11" s="38">
        <v>0</v>
      </c>
      <c r="C11" s="29" t="s">
        <v>36</v>
      </c>
      <c r="D11" s="43">
        <f aca="true" t="shared" si="1" ref="D11:J11">SUM(D12:D17)</f>
        <v>21308.1</v>
      </c>
      <c r="E11" s="43">
        <f t="shared" si="1"/>
        <v>0</v>
      </c>
      <c r="F11" s="43">
        <f t="shared" si="1"/>
        <v>16782.3</v>
      </c>
      <c r="G11" s="43">
        <f t="shared" si="1"/>
        <v>0</v>
      </c>
      <c r="H11" s="43">
        <f t="shared" si="1"/>
        <v>0</v>
      </c>
      <c r="I11" s="43">
        <f t="shared" si="1"/>
        <v>0</v>
      </c>
      <c r="J11" s="43">
        <f t="shared" si="1"/>
        <v>4421</v>
      </c>
      <c r="K11" s="41">
        <f>SUM(K12:K17)</f>
        <v>104.8</v>
      </c>
    </row>
    <row r="12" spans="1:11" ht="31.5" customHeight="1">
      <c r="A12" s="29" t="s">
        <v>53</v>
      </c>
      <c r="B12" s="38">
        <v>4421</v>
      </c>
      <c r="C12" s="33" t="s">
        <v>39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1">
        <v>0</v>
      </c>
    </row>
    <row r="13" spans="1:11" ht="31.5" customHeight="1">
      <c r="A13" s="29" t="s">
        <v>41</v>
      </c>
      <c r="B13" s="39">
        <v>1272.9</v>
      </c>
      <c r="C13" s="33" t="s">
        <v>6</v>
      </c>
      <c r="D13" s="40">
        <v>502.3</v>
      </c>
      <c r="E13" s="40">
        <v>0</v>
      </c>
      <c r="F13" s="40">
        <v>502.3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</row>
    <row r="14" spans="1:11" ht="31.5" customHeight="1">
      <c r="A14" s="29"/>
      <c r="C14" s="34" t="s">
        <v>13</v>
      </c>
      <c r="D14" s="42">
        <v>572</v>
      </c>
      <c r="E14" s="42">
        <v>0</v>
      </c>
      <c r="F14" s="42">
        <v>107</v>
      </c>
      <c r="G14" s="42">
        <v>0</v>
      </c>
      <c r="H14" s="42">
        <v>0</v>
      </c>
      <c r="I14" s="42">
        <v>0</v>
      </c>
      <c r="J14" s="42">
        <v>400</v>
      </c>
      <c r="K14" s="41">
        <v>65</v>
      </c>
    </row>
    <row r="15" spans="1:11" ht="31.5" customHeight="1">
      <c r="A15" s="29"/>
      <c r="B15" s="30"/>
      <c r="C15" s="33" t="s">
        <v>32</v>
      </c>
      <c r="D15" s="43">
        <v>19690.8</v>
      </c>
      <c r="E15" s="43">
        <v>0</v>
      </c>
      <c r="F15" s="43">
        <v>15930</v>
      </c>
      <c r="G15" s="43">
        <v>0</v>
      </c>
      <c r="H15" s="43">
        <v>0</v>
      </c>
      <c r="I15" s="43">
        <v>0</v>
      </c>
      <c r="J15" s="43">
        <v>3721</v>
      </c>
      <c r="K15" s="41">
        <v>39.8</v>
      </c>
    </row>
    <row r="16" spans="1:11" ht="31.5" customHeight="1">
      <c r="A16" s="35"/>
      <c r="B16" s="30"/>
      <c r="C16" s="34" t="s">
        <v>9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1">
        <v>0</v>
      </c>
    </row>
    <row r="17" spans="1:11" ht="31.5" customHeight="1">
      <c r="A17" s="29"/>
      <c r="B17" s="30"/>
      <c r="C17" s="33" t="s">
        <v>29</v>
      </c>
      <c r="D17" s="42">
        <v>543</v>
      </c>
      <c r="E17" s="42">
        <v>0</v>
      </c>
      <c r="F17" s="42">
        <v>243</v>
      </c>
      <c r="G17" s="42">
        <v>0</v>
      </c>
      <c r="H17" s="42">
        <v>0</v>
      </c>
      <c r="I17" s="42">
        <v>0</v>
      </c>
      <c r="J17" s="42">
        <v>300</v>
      </c>
      <c r="K17" s="41">
        <v>0</v>
      </c>
    </row>
    <row r="18" spans="1:11" ht="31.5" customHeight="1">
      <c r="A18" s="23" t="s">
        <v>49</v>
      </c>
      <c r="B18" s="44">
        <v>32237.199999999997</v>
      </c>
      <c r="C18" s="36" t="s">
        <v>50</v>
      </c>
      <c r="D18" s="44">
        <f aca="true" t="shared" si="2" ref="D18:J18">D7+D11</f>
        <v>32237.199999999997</v>
      </c>
      <c r="E18" s="44">
        <f t="shared" si="2"/>
        <v>0</v>
      </c>
      <c r="F18" s="44">
        <f t="shared" si="2"/>
        <v>26543.3</v>
      </c>
      <c r="G18" s="44">
        <f t="shared" si="2"/>
        <v>0</v>
      </c>
      <c r="H18" s="44">
        <f t="shared" si="2"/>
        <v>0</v>
      </c>
      <c r="I18" s="44">
        <f t="shared" si="2"/>
        <v>0</v>
      </c>
      <c r="J18" s="44">
        <f t="shared" si="2"/>
        <v>4421</v>
      </c>
      <c r="K18" s="41">
        <f>K7+K11</f>
        <v>1272.8999999999999</v>
      </c>
    </row>
  </sheetData>
  <sheetProtection/>
  <mergeCells count="4">
    <mergeCell ref="A5:A6"/>
    <mergeCell ref="B5:B6"/>
    <mergeCell ref="C5:C6"/>
    <mergeCell ref="A3:C3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showGridLines="0" showZeros="0" tabSelected="1" zoomScalePageLayoutView="0" workbookViewId="0" topLeftCell="A1">
      <selection activeCell="G8" sqref="G8"/>
    </sheetView>
  </sheetViews>
  <sheetFormatPr defaultColWidth="9.16015625" defaultRowHeight="11.25"/>
  <cols>
    <col min="1" max="1" width="5.66015625" style="0" customWidth="1"/>
    <col min="2" max="2" width="5.5" style="0" customWidth="1"/>
    <col min="3" max="3" width="6.16015625" style="0" customWidth="1"/>
    <col min="4" max="4" width="7.33203125" style="0" customWidth="1"/>
    <col min="5" max="5" width="33.5" style="0" customWidth="1"/>
    <col min="6" max="6" width="13.83203125" style="0" customWidth="1"/>
    <col min="7" max="7" width="18.5" style="0" customWidth="1"/>
    <col min="8" max="8" width="12.66015625" style="0" customWidth="1"/>
    <col min="9" max="9" width="14.33203125" style="0" customWidth="1"/>
  </cols>
  <sheetData>
    <row r="2" spans="1:9" ht="25.5" customHeight="1">
      <c r="A2" s="5" t="s">
        <v>42</v>
      </c>
      <c r="B2" s="5"/>
      <c r="C2" s="1"/>
      <c r="D2" s="2"/>
      <c r="E2" s="1"/>
      <c r="F2" s="1"/>
      <c r="G2" s="1"/>
      <c r="H2" s="1"/>
      <c r="I2" s="1"/>
    </row>
    <row r="3" spans="2:9" ht="17.25" customHeight="1">
      <c r="B3" s="4"/>
      <c r="I3" s="3" t="s">
        <v>19</v>
      </c>
    </row>
    <row r="4" spans="1:9" ht="22.5" customHeight="1">
      <c r="A4" s="60" t="s">
        <v>40</v>
      </c>
      <c r="B4" s="60"/>
      <c r="C4" s="60"/>
      <c r="D4" s="61" t="s">
        <v>18</v>
      </c>
      <c r="E4" s="59" t="s">
        <v>11</v>
      </c>
      <c r="F4" s="66" t="s">
        <v>35</v>
      </c>
      <c r="G4" s="53" t="s">
        <v>2</v>
      </c>
      <c r="H4" s="12"/>
      <c r="I4" s="57" t="s">
        <v>23</v>
      </c>
    </row>
    <row r="5" spans="1:9" ht="18" customHeight="1">
      <c r="A5" s="60" t="s">
        <v>14</v>
      </c>
      <c r="B5" s="60" t="s">
        <v>30</v>
      </c>
      <c r="C5" s="60" t="s">
        <v>28</v>
      </c>
      <c r="D5" s="62"/>
      <c r="E5" s="59"/>
      <c r="F5" s="66"/>
      <c r="G5" s="64" t="s">
        <v>22</v>
      </c>
      <c r="H5" s="58" t="s">
        <v>27</v>
      </c>
      <c r="I5" s="57"/>
    </row>
    <row r="6" spans="1:9" ht="16.5" customHeight="1">
      <c r="A6" s="60"/>
      <c r="B6" s="60"/>
      <c r="C6" s="60"/>
      <c r="D6" s="63"/>
      <c r="E6" s="59"/>
      <c r="F6" s="66"/>
      <c r="G6" s="65"/>
      <c r="H6" s="59"/>
      <c r="I6" s="57"/>
    </row>
    <row r="7" spans="1:9" ht="16.5" customHeight="1">
      <c r="A7" s="6" t="s">
        <v>26</v>
      </c>
      <c r="B7" s="6" t="s">
        <v>26</v>
      </c>
      <c r="C7" s="6" t="s">
        <v>26</v>
      </c>
      <c r="D7" s="6" t="s">
        <v>26</v>
      </c>
      <c r="E7" s="7" t="s">
        <v>26</v>
      </c>
      <c r="F7" s="13">
        <v>1</v>
      </c>
      <c r="G7" s="6">
        <v>2</v>
      </c>
      <c r="H7" s="6">
        <v>3</v>
      </c>
      <c r="I7" s="14">
        <v>4</v>
      </c>
    </row>
    <row r="8" spans="1:9" ht="23.25" customHeight="1">
      <c r="A8" s="45"/>
      <c r="B8" s="45"/>
      <c r="C8" s="45"/>
      <c r="D8" s="52" t="s">
        <v>98</v>
      </c>
      <c r="E8" s="37" t="s">
        <v>99</v>
      </c>
      <c r="F8" s="49">
        <v>26543.3</v>
      </c>
      <c r="G8" s="50">
        <f>SUM(G9:G32)</f>
        <v>8775.199999999999</v>
      </c>
      <c r="H8" s="50">
        <f>SUM(H9:H32)</f>
        <v>985.8</v>
      </c>
      <c r="I8" s="50">
        <f>SUM(I9:I32)</f>
        <v>16782.3</v>
      </c>
    </row>
    <row r="9" spans="1:9" ht="23.25" customHeight="1">
      <c r="A9" s="47" t="s">
        <v>100</v>
      </c>
      <c r="B9" s="47" t="s">
        <v>56</v>
      </c>
      <c r="C9" s="47" t="s">
        <v>21</v>
      </c>
      <c r="D9" s="48"/>
      <c r="E9" s="46" t="s">
        <v>57</v>
      </c>
      <c r="F9" s="49">
        <v>2709.5</v>
      </c>
      <c r="G9" s="50">
        <v>1982.8</v>
      </c>
      <c r="H9" s="50">
        <v>311.2</v>
      </c>
      <c r="I9" s="50">
        <v>415.5</v>
      </c>
    </row>
    <row r="10" spans="1:9" ht="23.25" customHeight="1">
      <c r="A10" s="47" t="s">
        <v>101</v>
      </c>
      <c r="B10" s="47" t="s">
        <v>58</v>
      </c>
      <c r="C10" s="47" t="s">
        <v>34</v>
      </c>
      <c r="D10" s="48"/>
      <c r="E10" s="46" t="s">
        <v>59</v>
      </c>
      <c r="F10" s="49">
        <v>672.3</v>
      </c>
      <c r="G10" s="50">
        <v>672.3</v>
      </c>
      <c r="H10" s="50"/>
      <c r="I10" s="50"/>
    </row>
    <row r="11" spans="1:9" ht="23.25" customHeight="1">
      <c r="A11" s="47" t="s">
        <v>101</v>
      </c>
      <c r="B11" s="47" t="s">
        <v>58</v>
      </c>
      <c r="C11" s="47" t="s">
        <v>21</v>
      </c>
      <c r="D11" s="48"/>
      <c r="E11" s="46" t="s">
        <v>60</v>
      </c>
      <c r="F11" s="49">
        <v>2006.3</v>
      </c>
      <c r="G11" s="50">
        <v>2006.3</v>
      </c>
      <c r="H11" s="50"/>
      <c r="I11" s="50"/>
    </row>
    <row r="12" spans="1:9" ht="23.25" customHeight="1">
      <c r="A12" s="47" t="s">
        <v>102</v>
      </c>
      <c r="B12" s="47" t="s">
        <v>58</v>
      </c>
      <c r="C12" s="47" t="s">
        <v>34</v>
      </c>
      <c r="D12" s="48"/>
      <c r="E12" s="46" t="s">
        <v>61</v>
      </c>
      <c r="F12" s="49">
        <v>113.7</v>
      </c>
      <c r="G12" s="50">
        <v>113.7</v>
      </c>
      <c r="H12" s="50"/>
      <c r="I12" s="50"/>
    </row>
    <row r="13" spans="1:9" ht="23.25" customHeight="1">
      <c r="A13" s="47" t="s">
        <v>102</v>
      </c>
      <c r="B13" s="47" t="s">
        <v>58</v>
      </c>
      <c r="C13" s="47" t="s">
        <v>21</v>
      </c>
      <c r="D13" s="48"/>
      <c r="E13" s="46" t="s">
        <v>62</v>
      </c>
      <c r="F13" s="49">
        <v>196.4</v>
      </c>
      <c r="G13" s="50">
        <v>196.4</v>
      </c>
      <c r="H13" s="50"/>
      <c r="I13" s="50"/>
    </row>
    <row r="14" spans="1:9" ht="23.25" customHeight="1">
      <c r="A14" s="47" t="s">
        <v>103</v>
      </c>
      <c r="B14" s="47" t="s">
        <v>64</v>
      </c>
      <c r="C14" s="47" t="s">
        <v>34</v>
      </c>
      <c r="D14" s="48"/>
      <c r="E14" s="46" t="s">
        <v>65</v>
      </c>
      <c r="F14" s="49">
        <v>1266.1</v>
      </c>
      <c r="G14" s="51">
        <v>975</v>
      </c>
      <c r="H14" s="51">
        <v>291.1</v>
      </c>
      <c r="I14" s="51"/>
    </row>
    <row r="15" spans="1:9" ht="23.25" customHeight="1">
      <c r="A15" s="47" t="s">
        <v>103</v>
      </c>
      <c r="B15" s="47" t="s">
        <v>64</v>
      </c>
      <c r="C15" s="47" t="s">
        <v>10</v>
      </c>
      <c r="D15" s="48"/>
      <c r="E15" s="46" t="s">
        <v>66</v>
      </c>
      <c r="F15" s="49">
        <v>54</v>
      </c>
      <c r="G15" s="51">
        <v>44.1</v>
      </c>
      <c r="H15" s="51">
        <v>9.9</v>
      </c>
      <c r="I15" s="51"/>
    </row>
    <row r="16" spans="1:9" ht="23.25" customHeight="1">
      <c r="A16" s="47" t="s">
        <v>63</v>
      </c>
      <c r="B16" s="47" t="s">
        <v>64</v>
      </c>
      <c r="C16" s="47" t="s">
        <v>0</v>
      </c>
      <c r="D16" s="48"/>
      <c r="E16" s="46" t="s">
        <v>67</v>
      </c>
      <c r="F16" s="49">
        <v>2791.5</v>
      </c>
      <c r="G16" s="51">
        <v>2251.6</v>
      </c>
      <c r="H16" s="51">
        <v>373.6</v>
      </c>
      <c r="I16" s="51">
        <v>166.3</v>
      </c>
    </row>
    <row r="17" spans="1:9" ht="23.25" customHeight="1">
      <c r="A17" s="47" t="s">
        <v>63</v>
      </c>
      <c r="B17" s="47" t="s">
        <v>64</v>
      </c>
      <c r="C17" s="47" t="s">
        <v>33</v>
      </c>
      <c r="D17" s="48"/>
      <c r="E17" s="46" t="s">
        <v>68</v>
      </c>
      <c r="F17" s="49">
        <v>270</v>
      </c>
      <c r="G17" s="51"/>
      <c r="H17" s="51"/>
      <c r="I17" s="51">
        <v>270</v>
      </c>
    </row>
    <row r="18" spans="1:9" ht="23.25" customHeight="1">
      <c r="A18" s="47" t="s">
        <v>63</v>
      </c>
      <c r="B18" s="47" t="s">
        <v>64</v>
      </c>
      <c r="C18" s="47" t="s">
        <v>69</v>
      </c>
      <c r="D18" s="48"/>
      <c r="E18" s="46" t="s">
        <v>70</v>
      </c>
      <c r="F18" s="49">
        <v>7180</v>
      </c>
      <c r="G18" s="51"/>
      <c r="H18" s="51"/>
      <c r="I18" s="51">
        <v>7180</v>
      </c>
    </row>
    <row r="19" spans="1:9" ht="23.25" customHeight="1">
      <c r="A19" s="47" t="s">
        <v>63</v>
      </c>
      <c r="B19" s="47" t="s">
        <v>64</v>
      </c>
      <c r="C19" s="47" t="s">
        <v>71</v>
      </c>
      <c r="D19" s="48"/>
      <c r="E19" s="46" t="s">
        <v>72</v>
      </c>
      <c r="F19" s="49">
        <v>660</v>
      </c>
      <c r="G19" s="51"/>
      <c r="H19" s="51"/>
      <c r="I19" s="51">
        <v>660</v>
      </c>
    </row>
    <row r="20" spans="1:9" ht="23.25" customHeight="1">
      <c r="A20" s="47" t="s">
        <v>63</v>
      </c>
      <c r="B20" s="47" t="s">
        <v>64</v>
      </c>
      <c r="C20" s="47" t="s">
        <v>73</v>
      </c>
      <c r="D20" s="48"/>
      <c r="E20" s="46" t="s">
        <v>74</v>
      </c>
      <c r="F20" s="49">
        <v>1320</v>
      </c>
      <c r="G20" s="51"/>
      <c r="H20" s="51"/>
      <c r="I20" s="51">
        <v>1320</v>
      </c>
    </row>
    <row r="21" spans="1:9" ht="23.25" customHeight="1">
      <c r="A21" s="47" t="s">
        <v>63</v>
      </c>
      <c r="B21" s="47" t="s">
        <v>64</v>
      </c>
      <c r="C21" s="47" t="s">
        <v>75</v>
      </c>
      <c r="D21" s="48"/>
      <c r="E21" s="46" t="s">
        <v>76</v>
      </c>
      <c r="F21" s="49">
        <v>250</v>
      </c>
      <c r="G21" s="51"/>
      <c r="H21" s="51"/>
      <c r="I21" s="51">
        <v>250</v>
      </c>
    </row>
    <row r="22" spans="1:9" ht="23.25" customHeight="1">
      <c r="A22" s="47" t="s">
        <v>63</v>
      </c>
      <c r="B22" s="47" t="s">
        <v>64</v>
      </c>
      <c r="C22" s="47" t="s">
        <v>77</v>
      </c>
      <c r="D22" s="48"/>
      <c r="E22" s="46" t="s">
        <v>78</v>
      </c>
      <c r="F22" s="49">
        <v>400</v>
      </c>
      <c r="G22" s="51"/>
      <c r="H22" s="51"/>
      <c r="I22" s="51">
        <v>400</v>
      </c>
    </row>
    <row r="23" spans="1:9" ht="23.25" customHeight="1">
      <c r="A23" s="47" t="s">
        <v>63</v>
      </c>
      <c r="B23" s="47" t="s">
        <v>64</v>
      </c>
      <c r="C23" s="47" t="s">
        <v>79</v>
      </c>
      <c r="D23" s="48"/>
      <c r="E23" s="46" t="s">
        <v>80</v>
      </c>
      <c r="F23" s="49">
        <v>385</v>
      </c>
      <c r="G23" s="51"/>
      <c r="H23" s="51"/>
      <c r="I23" s="51">
        <v>385</v>
      </c>
    </row>
    <row r="24" spans="1:9" ht="23.25" customHeight="1">
      <c r="A24" s="47" t="s">
        <v>63</v>
      </c>
      <c r="B24" s="47" t="s">
        <v>64</v>
      </c>
      <c r="C24" s="47" t="s">
        <v>81</v>
      </c>
      <c r="D24" s="48"/>
      <c r="E24" s="46" t="s">
        <v>82</v>
      </c>
      <c r="F24" s="49">
        <v>60</v>
      </c>
      <c r="G24" s="51"/>
      <c r="H24" s="51"/>
      <c r="I24" s="51">
        <v>60</v>
      </c>
    </row>
    <row r="25" spans="1:9" ht="23.25" customHeight="1">
      <c r="A25" s="47" t="s">
        <v>63</v>
      </c>
      <c r="B25" s="47" t="s">
        <v>64</v>
      </c>
      <c r="C25" s="47" t="s">
        <v>83</v>
      </c>
      <c r="D25" s="48"/>
      <c r="E25" s="46" t="s">
        <v>84</v>
      </c>
      <c r="F25" s="49">
        <v>220</v>
      </c>
      <c r="G25" s="51"/>
      <c r="H25" s="51"/>
      <c r="I25" s="51">
        <v>220</v>
      </c>
    </row>
    <row r="26" spans="1:9" ht="23.25" customHeight="1">
      <c r="A26" s="47" t="s">
        <v>63</v>
      </c>
      <c r="B26" s="47" t="s">
        <v>64</v>
      </c>
      <c r="C26" s="47" t="s">
        <v>85</v>
      </c>
      <c r="D26" s="48"/>
      <c r="E26" s="46" t="s">
        <v>86</v>
      </c>
      <c r="F26" s="49">
        <v>600</v>
      </c>
      <c r="G26" s="51"/>
      <c r="H26" s="51"/>
      <c r="I26" s="51">
        <v>600</v>
      </c>
    </row>
    <row r="27" spans="1:9" ht="23.25" customHeight="1">
      <c r="A27" s="47" t="s">
        <v>63</v>
      </c>
      <c r="B27" s="47" t="s">
        <v>64</v>
      </c>
      <c r="C27" s="47" t="s">
        <v>87</v>
      </c>
      <c r="D27" s="48"/>
      <c r="E27" s="46" t="s">
        <v>88</v>
      </c>
      <c r="F27" s="49">
        <v>900</v>
      </c>
      <c r="G27" s="51"/>
      <c r="H27" s="51"/>
      <c r="I27" s="51">
        <v>900</v>
      </c>
    </row>
    <row r="28" spans="1:9" ht="23.25" customHeight="1">
      <c r="A28" s="47" t="s">
        <v>63</v>
      </c>
      <c r="B28" s="47" t="s">
        <v>64</v>
      </c>
      <c r="C28" s="47" t="s">
        <v>89</v>
      </c>
      <c r="D28" s="48"/>
      <c r="E28" s="46" t="s">
        <v>90</v>
      </c>
      <c r="F28" s="49">
        <v>330</v>
      </c>
      <c r="G28" s="51"/>
      <c r="H28" s="51"/>
      <c r="I28" s="51">
        <v>330</v>
      </c>
    </row>
    <row r="29" spans="1:9" ht="23.25" customHeight="1">
      <c r="A29" s="47" t="s">
        <v>63</v>
      </c>
      <c r="B29" s="47" t="s">
        <v>64</v>
      </c>
      <c r="C29" s="47" t="s">
        <v>91</v>
      </c>
      <c r="D29" s="48"/>
      <c r="E29" s="46" t="s">
        <v>92</v>
      </c>
      <c r="F29" s="49">
        <v>1209</v>
      </c>
      <c r="G29" s="51"/>
      <c r="H29" s="51"/>
      <c r="I29" s="51">
        <v>1209</v>
      </c>
    </row>
    <row r="30" spans="1:9" ht="23.25" customHeight="1">
      <c r="A30" s="47" t="s">
        <v>63</v>
      </c>
      <c r="B30" s="47" t="s">
        <v>64</v>
      </c>
      <c r="C30" s="47" t="s">
        <v>93</v>
      </c>
      <c r="D30" s="48"/>
      <c r="E30" s="46" t="s">
        <v>94</v>
      </c>
      <c r="F30" s="49">
        <v>500</v>
      </c>
      <c r="G30" s="51"/>
      <c r="H30" s="51"/>
      <c r="I30" s="51">
        <v>500</v>
      </c>
    </row>
    <row r="31" spans="1:9" ht="23.25" customHeight="1">
      <c r="A31" s="47" t="s">
        <v>63</v>
      </c>
      <c r="B31" s="47" t="s">
        <v>64</v>
      </c>
      <c r="C31" s="47" t="s">
        <v>1</v>
      </c>
      <c r="D31" s="48"/>
      <c r="E31" s="46" t="s">
        <v>95</v>
      </c>
      <c r="F31" s="49">
        <v>1916.5</v>
      </c>
      <c r="G31" s="51"/>
      <c r="H31" s="51"/>
      <c r="I31" s="51">
        <v>1916.5</v>
      </c>
    </row>
    <row r="32" spans="1:9" ht="23.25" customHeight="1">
      <c r="A32" s="47" t="s">
        <v>104</v>
      </c>
      <c r="B32" s="47" t="s">
        <v>96</v>
      </c>
      <c r="C32" s="47" t="s">
        <v>34</v>
      </c>
      <c r="D32" s="48"/>
      <c r="E32" s="46" t="s">
        <v>97</v>
      </c>
      <c r="F32" s="49">
        <v>533</v>
      </c>
      <c r="G32" s="51">
        <v>533</v>
      </c>
      <c r="H32" s="51"/>
      <c r="I32" s="51"/>
    </row>
  </sheetData>
  <sheetProtection/>
  <mergeCells count="10">
    <mergeCell ref="I4:I6"/>
    <mergeCell ref="H5:H6"/>
    <mergeCell ref="A4:C4"/>
    <mergeCell ref="D4:D6"/>
    <mergeCell ref="E4:E6"/>
    <mergeCell ref="B5:B6"/>
    <mergeCell ref="A5:A6"/>
    <mergeCell ref="C5:C6"/>
    <mergeCell ref="G5:G6"/>
    <mergeCell ref="F4:F6"/>
  </mergeCells>
  <printOptions horizontalCentered="1"/>
  <pageMargins left="0.5511811023622047" right="0.5511811023622047" top="0.984251968503937" bottom="0.984251968503937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丁心奎</cp:lastModifiedBy>
  <cp:lastPrinted>2011-03-01T03:12:19Z</cp:lastPrinted>
  <dcterms:created xsi:type="dcterms:W3CDTF">2011-01-05T02:54:12Z</dcterms:created>
  <dcterms:modified xsi:type="dcterms:W3CDTF">2015-03-23T11:15:34Z</dcterms:modified>
  <cp:category/>
  <cp:version/>
  <cp:contentType/>
  <cp:contentStatus/>
</cp:coreProperties>
</file>