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tabRatio="761" activeTab="0"/>
  </bookViews>
  <sheets>
    <sheet name="1、部门预算收支总表" sheetId="1" r:id="rId1"/>
    <sheet name="2、部门财政拨款明细表（功能分类）" sheetId="2" r:id="rId2"/>
    <sheet name="3、部门“三公”经费预算统计表" sheetId="3" r:id="rId3"/>
  </sheets>
  <definedNames>
    <definedName name="_xlnm.Print_Area" localSheetId="0">'1、部门预算收支总表'!$A$1:$U$24</definedName>
    <definedName name="_xlnm.Print_Titles" localSheetId="0">'1、部门预算收支总表'!$1:$7</definedName>
    <definedName name="_xlnm.Print_Area" localSheetId="1">'2、部门财政拨款明细表（功能分类）'!$A$1:$I$9</definedName>
    <definedName name="_xlnm.Print_Titles" localSheetId="1">'2、部门财政拨款明细表（功能分类）'!$1:$7</definedName>
  </definedNames>
  <calcPr fullCalcOnLoad="1"/>
</workbook>
</file>

<file path=xl/sharedStrings.xml><?xml version="1.0" encoding="utf-8"?>
<sst xmlns="http://schemas.openxmlformats.org/spreadsheetml/2006/main" count="149" uniqueCount="96">
  <si>
    <t xml:space="preserve"> 部  门  2015  年  收  支  预  算  总  表</t>
  </si>
  <si>
    <t>单位名称:河南省审计厅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</si>
  <si>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</si>
  <si>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</si>
  <si>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</si>
  <si>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</si>
  <si>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</si>
  <si>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</si>
  <si>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合计</t>
  </si>
  <si>
    <t>用事业单位基金弥补收支差额</t>
  </si>
  <si>
    <t>部门结转资金</t>
  </si>
  <si>
    <t>本年支出小计</t>
  </si>
  <si>
    <t>小计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</si>
  <si>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</si>
  <si>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</si>
  <si>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</si>
  <si>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</si>
  <si>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</si>
  <si>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</si>
  <si>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</si>
  <si>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财政拨款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</si>
  <si>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</si>
  <si>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</si>
  <si>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</si>
  <si>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</si>
  <si>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</si>
  <si>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</si>
  <si>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一、基本支出</t>
  </si>
  <si>
    <t>1、工资福利支出</t>
  </si>
  <si>
    <t>2、商品服务支出</t>
  </si>
  <si>
    <t>3、对个人和家庭的补助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</si>
  <si>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</si>
  <si>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</si>
  <si>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</si>
  <si>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</si>
  <si>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</si>
  <si>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</si>
  <si>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 xml:space="preserve">经营收入      </t>
  </si>
  <si>
    <t>4、债务项目支出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</si>
  <si>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</si>
  <si>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</si>
  <si>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</si>
  <si>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</si>
  <si>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</si>
  <si>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</si>
  <si>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部门2015年财政拨款明细表(按功能分类)</t>
  </si>
  <si>
    <t>单位名称：河南省审计厅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</si>
  <si>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</si>
  <si>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</si>
  <si>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</si>
  <si>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</si>
  <si>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</si>
  <si>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</si>
  <si>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</si>
  <si>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</si>
  <si>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</si>
  <si>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</si>
  <si>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</si>
  <si>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</si>
  <si>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河南省审计厅</t>
  </si>
  <si>
    <t>201</t>
  </si>
  <si>
    <t>08</t>
  </si>
  <si>
    <t>04</t>
  </si>
  <si>
    <t>030</t>
  </si>
  <si>
    <t>审计业务</t>
  </si>
  <si>
    <t>02</t>
  </si>
  <si>
    <t>一般行政管理事务</t>
  </si>
  <si>
    <t>06</t>
  </si>
  <si>
    <t>信息化建设</t>
  </si>
  <si>
    <t>205</t>
  </si>
  <si>
    <t>03</t>
  </si>
  <si>
    <t>培训支出</t>
  </si>
  <si>
    <t>210</t>
  </si>
  <si>
    <t>05</t>
  </si>
  <si>
    <t>01</t>
  </si>
  <si>
    <t>行政单位医疗</t>
  </si>
  <si>
    <t>行政运行</t>
  </si>
  <si>
    <t>208</t>
  </si>
  <si>
    <t>归口管理的行政单位离退休</t>
  </si>
  <si>
    <t>事业单位离退休</t>
  </si>
  <si>
    <t>事业单位医疗</t>
  </si>
  <si>
    <t>50</t>
  </si>
  <si>
    <t>事业运行</t>
  </si>
  <si>
    <t>机关服务</t>
  </si>
  <si>
    <t>221</t>
  </si>
  <si>
    <t>住房公积金</t>
  </si>
  <si>
    <t>部门2015年“三公”经费预算统计表</t>
  </si>
  <si>
    <t>项目</t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</si>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</sst>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_ "/>
    <numFmt numFmtId="181" formatCode="#,##0.0"/>
    <numFmt numFmtId="182" formatCode="* #,##0.00;* \-#,##0.00;* &quot;&quot;??;@"/>
    <numFmt numFmtId="183" formatCode="#,##0.0_);[Red]\(#,##0.0\)"/>
  </numFmts>
  <fonts count="10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15">
      <alignment/>
      <protection/>
    </xf>
    <xf numFmtId="0" fontId="5" fillId="0" borderId="0" xfId="15" applyNumberFormat="1" applyFont="1" applyFill="1" applyAlignment="1" applyProtection="1">
      <alignment horizontal="right"/>
      <protection/>
    </xf>
    <xf numFmtId="0" fontId="1" fillId="0" borderId="0" xfId="15" applyNumberFormat="1" applyFont="1" applyFill="1" applyAlignment="1" applyProtection="1">
      <alignment horizontal="centerContinuous" vertical="center"/>
      <protection/>
    </xf>
    <xf numFmtId="0" fontId="6" fillId="0" borderId="0" xfId="15" applyNumberFormat="1" applyFont="1" applyFill="1" applyAlignment="1" applyProtection="1">
      <alignment horizontal="centerContinuous" vertical="center"/>
      <protection/>
    </xf>
    <xf numFmtId="0" fontId="4" fillId="0" borderId="0" xfId="15" applyAlignment="1">
      <alignment horizontal="centerContinuous" vertical="center"/>
      <protection/>
    </xf>
    <xf numFmtId="0" fontId="4" fillId="0" borderId="2" xfId="15" applyFill="1" applyBorder="1" applyAlignment="1">
      <alignment horizontal="left" vertical="center"/>
      <protection/>
    </xf>
    <xf numFmtId="0" fontId="7" fillId="0" borderId="3" xfId="15" applyNumberFormat="1" applyFont="1" applyFill="1" applyBorder="1" applyAlignment="1" applyProtection="1">
      <alignment horizontal="centerContinuous" vertical="center"/>
      <protection/>
    </xf>
    <xf numFmtId="0" fontId="7" fillId="0" borderId="4" xfId="15" applyNumberFormat="1" applyFont="1" applyFill="1" applyBorder="1" applyAlignment="1" applyProtection="1">
      <alignment horizontal="centerContinuous" vertical="center"/>
      <protection/>
    </xf>
    <xf numFmtId="0" fontId="7" fillId="0" borderId="5" xfId="15" applyNumberFormat="1" applyFont="1" applyFill="1" applyBorder="1" applyAlignment="1" applyProtection="1">
      <alignment horizontal="centerContinuous" vertical="center"/>
      <protection/>
    </xf>
    <xf numFmtId="0" fontId="7" fillId="0" borderId="5" xfId="15" applyNumberFormat="1" applyFont="1" applyFill="1" applyBorder="1" applyAlignment="1" applyProtection="1">
      <alignment horizontal="center" vertical="center"/>
      <protection/>
    </xf>
    <xf numFmtId="0" fontId="7" fillId="0" borderId="3" xfId="15" applyNumberFormat="1" applyFont="1" applyFill="1" applyBorder="1" applyAlignment="1" applyProtection="1">
      <alignment horizontal="center" vertical="center" wrapText="1"/>
      <protection/>
    </xf>
    <xf numFmtId="0" fontId="7" fillId="0" borderId="1" xfId="15" applyNumberFormat="1" applyFont="1" applyFill="1" applyBorder="1" applyAlignment="1" applyProtection="1">
      <alignment horizontal="center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3" xfId="15" applyFont="1" applyFill="1" applyBorder="1" applyAlignment="1">
      <alignment horizontal="centerContinuous" vertical="center"/>
      <protection/>
    </xf>
    <xf numFmtId="0" fontId="7" fillId="0" borderId="6" xfId="15" applyNumberFormat="1" applyFont="1" applyFill="1" applyBorder="1" applyAlignment="1" applyProtection="1">
      <alignment horizontal="center" vertical="center" wrapText="1"/>
      <protection/>
    </xf>
    <xf numFmtId="0" fontId="7" fillId="0" borderId="7" xfId="15" applyNumberFormat="1" applyFont="1" applyFill="1" applyBorder="1" applyAlignment="1" applyProtection="1">
      <alignment horizontal="center" vertical="center" wrapText="1"/>
      <protection/>
    </xf>
    <xf numFmtId="0" fontId="7" fillId="0" borderId="8" xfId="15" applyNumberFormat="1" applyFont="1" applyFill="1" applyBorder="1" applyAlignment="1" applyProtection="1">
      <alignment horizontal="center" vertical="center" wrapText="1"/>
      <protection/>
    </xf>
    <xf numFmtId="0" fontId="7" fillId="0" borderId="1" xfId="15" applyNumberFormat="1" applyFont="1" applyFill="1" applyBorder="1" applyAlignment="1" applyProtection="1">
      <alignment horizontal="center" vertical="center" wrapText="1"/>
      <protection/>
    </xf>
    <xf numFmtId="0" fontId="7" fillId="0" borderId="5" xfId="15" applyNumberFormat="1" applyFont="1" applyFill="1" applyBorder="1" applyAlignment="1" applyProtection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/>
      <protection/>
    </xf>
    <xf numFmtId="0" fontId="7" fillId="0" borderId="10" xfId="15" applyFont="1" applyFill="1" applyBorder="1" applyAlignment="1">
      <alignment horizontal="center" vertical="center"/>
      <protection/>
    </xf>
    <xf numFmtId="0" fontId="7" fillId="0" borderId="11" xfId="15" applyFont="1" applyFill="1" applyBorder="1" applyAlignment="1">
      <alignment horizontal="center" vertical="center"/>
      <protection/>
    </xf>
    <xf numFmtId="0" fontId="7" fillId="0" borderId="9" xfId="15" applyFont="1" applyFill="1" applyBorder="1" applyAlignment="1">
      <alignment horizontal="center" vertical="center"/>
      <protection/>
    </xf>
    <xf numFmtId="0" fontId="4" fillId="0" borderId="12" xfId="15" applyNumberFormat="1" applyFont="1" applyFill="1" applyBorder="1" applyAlignment="1" applyProtection="1">
      <alignment horizontal="left" vertical="center"/>
      <protection/>
    </xf>
    <xf numFmtId="180" fontId="4" fillId="0" borderId="1" xfId="15" applyNumberFormat="1" applyFont="1" applyFill="1" applyBorder="1" applyAlignment="1" applyProtection="1">
      <alignment horizontal="right" vertical="center" wrapText="1"/>
      <protection/>
    </xf>
    <xf numFmtId="180" fontId="4" fillId="0" borderId="13" xfId="15" applyNumberFormat="1" applyFont="1" applyFill="1" applyBorder="1" applyAlignment="1" applyProtection="1">
      <alignment horizontal="right" vertical="center" wrapText="1"/>
      <protection/>
    </xf>
    <xf numFmtId="180" fontId="4" fillId="0" borderId="10" xfId="15" applyNumberFormat="1" applyFont="1" applyFill="1" applyBorder="1" applyAlignment="1" applyProtection="1">
      <alignment horizontal="right" vertical="center" wrapText="1"/>
      <protection/>
    </xf>
    <xf numFmtId="49" fontId="4" fillId="0" borderId="14" xfId="15" applyNumberFormat="1" applyFont="1" applyFill="1" applyBorder="1" applyAlignment="1" applyProtection="1">
      <alignment horizontal="left" vertical="center" wrapText="1"/>
      <protection/>
    </xf>
    <xf numFmtId="49" fontId="4" fillId="0" borderId="15" xfId="15" applyNumberFormat="1" applyFont="1" applyFill="1" applyBorder="1" applyAlignment="1" applyProtection="1">
      <alignment horizontal="left" vertical="center"/>
      <protection/>
    </xf>
    <xf numFmtId="0" fontId="4" fillId="0" borderId="16" xfId="15" applyNumberFormat="1" applyFont="1" applyFill="1" applyBorder="1" applyAlignment="1" applyProtection="1">
      <alignment horizontal="left" vertical="center"/>
      <protection/>
    </xf>
    <xf numFmtId="180" fontId="4" fillId="0" borderId="17" xfId="15" applyNumberFormat="1" applyFont="1" applyFill="1" applyBorder="1" applyAlignment="1" applyProtection="1">
      <alignment horizontal="right" vertical="center" wrapText="1"/>
      <protection/>
    </xf>
    <xf numFmtId="180" fontId="4" fillId="0" borderId="16" xfId="15" applyNumberFormat="1" applyFont="1" applyFill="1" applyBorder="1" applyAlignment="1" applyProtection="1">
      <alignment horizontal="right" vertical="center" wrapText="1"/>
      <protection/>
    </xf>
    <xf numFmtId="180" fontId="4" fillId="0" borderId="14" xfId="15" applyNumberFormat="1" applyFont="1" applyFill="1" applyBorder="1" applyAlignment="1" applyProtection="1">
      <alignment horizontal="right" vertical="center" wrapText="1"/>
      <protection/>
    </xf>
    <xf numFmtId="49" fontId="4" fillId="0" borderId="11" xfId="15" applyNumberFormat="1" applyFont="1" applyFill="1" applyBorder="1" applyAlignment="1" applyProtection="1">
      <alignment horizontal="left" vertical="center" wrapText="1"/>
      <protection/>
    </xf>
    <xf numFmtId="49" fontId="4" fillId="0" borderId="9" xfId="15" applyNumberFormat="1" applyFont="1" applyFill="1" applyBorder="1" applyAlignment="1" applyProtection="1">
      <alignment horizontal="left" vertical="center"/>
      <protection/>
    </xf>
    <xf numFmtId="0" fontId="4" fillId="0" borderId="1" xfId="15" applyFill="1" applyBorder="1">
      <alignment/>
      <protection/>
    </xf>
    <xf numFmtId="180" fontId="4" fillId="0" borderId="15" xfId="15" applyNumberFormat="1" applyFont="1" applyFill="1" applyBorder="1" applyAlignment="1" applyProtection="1">
      <alignment horizontal="right" vertical="center" wrapText="1"/>
      <protection/>
    </xf>
    <xf numFmtId="0" fontId="4" fillId="0" borderId="1" xfId="15" applyBorder="1">
      <alignment/>
      <protection/>
    </xf>
    <xf numFmtId="0" fontId="4" fillId="0" borderId="15" xfId="15" applyFill="1" applyBorder="1">
      <alignment/>
      <protection/>
    </xf>
    <xf numFmtId="0" fontId="4" fillId="0" borderId="15" xfId="15" applyBorder="1">
      <alignment/>
      <protection/>
    </xf>
    <xf numFmtId="49" fontId="4" fillId="0" borderId="1" xfId="15" applyNumberFormat="1" applyFont="1" applyFill="1" applyBorder="1" applyAlignment="1" applyProtection="1">
      <alignment horizontal="left" vertical="center" wrapText="1"/>
      <protection/>
    </xf>
    <xf numFmtId="49" fontId="4" fillId="0" borderId="1" xfId="15" applyNumberFormat="1" applyFont="1" applyFill="1" applyBorder="1" applyAlignment="1" applyProtection="1">
      <alignment horizontal="left" vertical="center"/>
      <protection/>
    </xf>
    <xf numFmtId="0" fontId="4" fillId="0" borderId="0" xfId="15" applyFill="1" applyAlignment="1">
      <alignment horizontal="right" vertical="center"/>
      <protection/>
    </xf>
    <xf numFmtId="181" fontId="4" fillId="0" borderId="0" xfId="15" applyNumberFormat="1" applyFill="1">
      <alignment/>
      <protection/>
    </xf>
    <xf numFmtId="0" fontId="4" fillId="0" borderId="18" xfId="15" applyFill="1" applyBorder="1">
      <alignment/>
      <protection/>
    </xf>
    <xf numFmtId="0" fontId="4" fillId="0" borderId="0" xfId="18">
      <alignment/>
      <protection/>
    </xf>
    <xf numFmtId="182" fontId="4" fillId="0" borderId="0" xfId="18" applyNumberFormat="1" applyFont="1" applyFill="1" applyAlignment="1" applyProtection="1">
      <alignment vertical="center" wrapText="1"/>
      <protection/>
    </xf>
    <xf numFmtId="182" fontId="7" fillId="0" borderId="0" xfId="18" applyNumberFormat="1" applyFont="1" applyFill="1" applyAlignment="1" applyProtection="1">
      <alignment horizontal="right" vertical="center"/>
      <protection/>
    </xf>
    <xf numFmtId="183" fontId="7" fillId="0" borderId="0" xfId="18" applyNumberFormat="1" applyFont="1" applyFill="1" applyAlignment="1" applyProtection="1">
      <alignment horizontal="right" vertical="center"/>
      <protection/>
    </xf>
    <xf numFmtId="182" fontId="1" fillId="0" borderId="0" xfId="18" applyNumberFormat="1" applyFont="1" applyFill="1" applyAlignment="1" applyProtection="1">
      <alignment horizontal="centerContinuous" vertical="center"/>
      <protection/>
    </xf>
    <xf numFmtId="0" fontId="1" fillId="0" borderId="0" xfId="18" applyNumberFormat="1" applyFont="1" applyFill="1" applyAlignment="1" applyProtection="1">
      <alignment horizontal="centerContinuous" vertical="center"/>
      <protection/>
    </xf>
    <xf numFmtId="0" fontId="4" fillId="0" borderId="2" xfId="18" applyFill="1" applyBorder="1" applyAlignment="1">
      <alignment horizontal="left"/>
      <protection/>
    </xf>
    <xf numFmtId="183" fontId="7" fillId="0" borderId="0" xfId="18" applyNumberFormat="1" applyFont="1" applyFill="1" applyAlignment="1" applyProtection="1">
      <alignment horizontal="centerContinuous" vertical="center"/>
      <protection/>
    </xf>
    <xf numFmtId="182" fontId="7" fillId="0" borderId="1" xfId="18" applyNumberFormat="1" applyFont="1" applyFill="1" applyBorder="1" applyAlignment="1" applyProtection="1">
      <alignment horizontal="centerContinuous" vertical="center"/>
      <protection/>
    </xf>
    <xf numFmtId="182" fontId="7" fillId="0" borderId="9" xfId="18" applyNumberFormat="1" applyFont="1" applyFill="1" applyBorder="1" applyAlignment="1" applyProtection="1">
      <alignment horizontal="centerContinuous" vertical="center"/>
      <protection/>
    </xf>
    <xf numFmtId="182" fontId="7" fillId="0" borderId="11" xfId="18" applyNumberFormat="1" applyFont="1" applyFill="1" applyBorder="1" applyAlignment="1" applyProtection="1">
      <alignment horizontal="center" vertical="center"/>
      <protection/>
    </xf>
    <xf numFmtId="182" fontId="7" fillId="0" borderId="19" xfId="18" applyNumberFormat="1" applyFont="1" applyFill="1" applyBorder="1" applyAlignment="1" applyProtection="1">
      <alignment horizontal="center" vertical="center"/>
      <protection/>
    </xf>
    <xf numFmtId="182" fontId="7" fillId="0" borderId="3" xfId="18" applyNumberFormat="1" applyFont="1" applyFill="1" applyBorder="1" applyAlignment="1" applyProtection="1">
      <alignment horizontal="center" vertical="center"/>
      <protection/>
    </xf>
    <xf numFmtId="0" fontId="7" fillId="0" borderId="1" xfId="18" applyNumberFormat="1" applyFont="1" applyFill="1" applyBorder="1" applyAlignment="1" applyProtection="1">
      <alignment horizontal="center" vertical="center"/>
      <protection/>
    </xf>
    <xf numFmtId="0" fontId="7" fillId="0" borderId="9" xfId="18" applyNumberFormat="1" applyFont="1" applyFill="1" applyBorder="1" applyAlignment="1" applyProtection="1">
      <alignment horizontal="center" vertical="center" wrapText="1"/>
      <protection/>
    </xf>
    <xf numFmtId="183" fontId="7" fillId="0" borderId="1" xfId="18" applyNumberFormat="1" applyFont="1" applyFill="1" applyBorder="1" applyAlignment="1" applyProtection="1">
      <alignment horizontal="centerContinuous" vertical="center"/>
      <protection/>
    </xf>
    <xf numFmtId="182" fontId="7" fillId="0" borderId="20" xfId="18" applyNumberFormat="1" applyFont="1" applyFill="1" applyBorder="1" applyAlignment="1" applyProtection="1">
      <alignment horizontal="center" vertical="center"/>
      <protection/>
    </xf>
    <xf numFmtId="182" fontId="7" fillId="0" borderId="21" xfId="18" applyNumberFormat="1" applyFont="1" applyFill="1" applyBorder="1" applyAlignment="1" applyProtection="1">
      <alignment horizontal="center" vertical="center"/>
      <protection/>
    </xf>
    <xf numFmtId="0" fontId="7" fillId="0" borderId="10" xfId="18" applyNumberFormat="1" applyFont="1" applyFill="1" applyBorder="1" applyAlignment="1" applyProtection="1">
      <alignment horizontal="center" vertical="center" wrapText="1"/>
      <protection/>
    </xf>
    <xf numFmtId="183" fontId="7" fillId="0" borderId="1" xfId="18" applyNumberFormat="1" applyFont="1" applyFill="1" applyBorder="1" applyAlignment="1" applyProtection="1">
      <alignment horizontal="center" vertical="center" wrapText="1"/>
      <protection/>
    </xf>
    <xf numFmtId="182" fontId="7" fillId="0" borderId="8" xfId="18" applyNumberFormat="1" applyFont="1" applyFill="1" applyBorder="1" applyAlignment="1" applyProtection="1">
      <alignment horizontal="center" vertical="center"/>
      <protection/>
    </xf>
    <xf numFmtId="182" fontId="7" fillId="0" borderId="7" xfId="18" applyNumberFormat="1" applyFont="1" applyFill="1" applyBorder="1" applyAlignment="1" applyProtection="1">
      <alignment horizontal="center" vertical="center"/>
      <protection/>
    </xf>
    <xf numFmtId="0" fontId="7" fillId="0" borderId="6" xfId="18" applyNumberFormat="1" applyFont="1" applyFill="1" applyBorder="1" applyAlignment="1" applyProtection="1">
      <alignment horizontal="center" vertical="center" wrapText="1"/>
      <protection/>
    </xf>
    <xf numFmtId="0" fontId="7" fillId="0" borderId="9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left" vertical="center"/>
      <protection/>
    </xf>
    <xf numFmtId="180" fontId="7" fillId="0" borderId="1" xfId="18" applyNumberFormat="1" applyFont="1" applyFill="1" applyBorder="1" applyAlignment="1" applyProtection="1">
      <alignment horizontal="right" vertical="center" wrapText="1"/>
      <protection/>
    </xf>
    <xf numFmtId="181" fontId="7" fillId="0" borderId="2" xfId="18" applyNumberFormat="1" applyFont="1" applyFill="1" applyBorder="1" applyAlignment="1">
      <alignment horizontal="left" vertical="center"/>
      <protection/>
    </xf>
    <xf numFmtId="180" fontId="7" fillId="0" borderId="1" xfId="18" applyNumberFormat="1" applyFont="1" applyFill="1" applyBorder="1" applyAlignment="1">
      <alignment horizontal="right" vertical="center" wrapText="1"/>
      <protection/>
    </xf>
    <xf numFmtId="0" fontId="7" fillId="0" borderId="10" xfId="18" applyFont="1" applyFill="1" applyBorder="1" applyAlignment="1">
      <alignment horizontal="center" vertical="center" wrapText="1"/>
      <protection/>
    </xf>
    <xf numFmtId="181" fontId="7" fillId="0" borderId="4" xfId="18" applyNumberFormat="1" applyFont="1" applyFill="1" applyBorder="1" applyAlignment="1">
      <alignment horizontal="left" vertical="center"/>
      <protection/>
    </xf>
    <xf numFmtId="181" fontId="7" fillId="0" borderId="4" xfId="18" applyNumberFormat="1" applyFont="1" applyFill="1" applyBorder="1" applyAlignment="1" applyProtection="1">
      <alignment vertical="center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left" vertical="center" wrapText="1"/>
      <protection/>
    </xf>
    <xf numFmtId="0" fontId="7" fillId="0" borderId="5" xfId="18" applyFont="1" applyFill="1" applyBorder="1" applyAlignment="1">
      <alignment horizontal="left" vertical="center" wrapText="1"/>
      <protection/>
    </xf>
    <xf numFmtId="0" fontId="7" fillId="0" borderId="3" xfId="18" applyFont="1" applyFill="1" applyBorder="1" applyAlignment="1">
      <alignment horizontal="left" vertical="center"/>
      <protection/>
    </xf>
    <xf numFmtId="0" fontId="7" fillId="0" borderId="5" xfId="18" applyFont="1" applyFill="1" applyBorder="1" applyAlignment="1">
      <alignment horizontal="left" vertical="center"/>
      <protection/>
    </xf>
    <xf numFmtId="181" fontId="7" fillId="0" borderId="4" xfId="18" applyNumberFormat="1" applyFont="1" applyFill="1" applyBorder="1" applyAlignment="1" applyProtection="1">
      <alignment horizontal="left" vertical="center"/>
      <protection/>
    </xf>
    <xf numFmtId="181" fontId="7" fillId="0" borderId="12" xfId="18" applyNumberFormat="1" applyFont="1" applyFill="1" applyBorder="1" applyAlignment="1" applyProtection="1">
      <alignment horizontal="left" vertical="center"/>
      <protection/>
    </xf>
    <xf numFmtId="182" fontId="7" fillId="0" borderId="3" xfId="18" applyNumberFormat="1" applyFont="1" applyFill="1" applyBorder="1" applyAlignment="1" applyProtection="1">
      <alignment horizontal="left" vertical="center" wrapText="1"/>
      <protection/>
    </xf>
    <xf numFmtId="182" fontId="7" fillId="0" borderId="5" xfId="18" applyNumberFormat="1" applyFont="1" applyFill="1" applyBorder="1" applyAlignment="1" applyProtection="1">
      <alignment horizontal="left" vertical="center" wrapText="1"/>
      <protection/>
    </xf>
    <xf numFmtId="181" fontId="7" fillId="0" borderId="3" xfId="18" applyNumberFormat="1" applyFont="1" applyFill="1" applyBorder="1" applyAlignment="1" applyProtection="1">
      <alignment horizontal="left" vertical="center"/>
      <protection/>
    </xf>
    <xf numFmtId="180" fontId="4" fillId="0" borderId="1" xfId="18" applyNumberFormat="1" applyFill="1" applyBorder="1" applyAlignment="1">
      <alignment horizontal="right" vertical="center" wrapText="1"/>
      <protection/>
    </xf>
    <xf numFmtId="180" fontId="7" fillId="0" borderId="1" xfId="18" applyNumberFormat="1" applyFont="1" applyFill="1" applyBorder="1" applyAlignment="1">
      <alignment horizontal="right" vertical="center"/>
      <protection/>
    </xf>
    <xf numFmtId="181" fontId="7" fillId="0" borderId="1" xfId="18" applyNumberFormat="1" applyFont="1" applyFill="1" applyBorder="1" applyAlignment="1">
      <alignment horizontal="left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0" fontId="7" fillId="0" borderId="5" xfId="18" applyFont="1" applyFill="1" applyBorder="1" applyAlignment="1">
      <alignment horizontal="center" vertical="center"/>
      <protection/>
    </xf>
    <xf numFmtId="182" fontId="7" fillId="0" borderId="5" xfId="18" applyNumberFormat="1" applyFont="1" applyFill="1" applyBorder="1" applyAlignment="1" applyProtection="1">
      <alignment horizontal="center" vertical="center"/>
      <protection/>
    </xf>
    <xf numFmtId="181" fontId="7" fillId="0" borderId="1" xfId="1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18" applyFill="1">
      <alignment/>
      <protection/>
    </xf>
    <xf numFmtId="183" fontId="7" fillId="0" borderId="0" xfId="18" applyNumberFormat="1" applyFont="1" applyFill="1" applyAlignment="1" applyProtection="1">
      <alignment vertical="center"/>
      <protection/>
    </xf>
    <xf numFmtId="183" fontId="7" fillId="0" borderId="1" xfId="18" applyNumberFormat="1" applyFont="1" applyFill="1" applyBorder="1" applyAlignment="1" applyProtection="1">
      <alignment horizontal="center" vertical="center"/>
      <protection/>
    </xf>
    <xf numFmtId="49" fontId="7" fillId="0" borderId="9" xfId="18" applyNumberFormat="1" applyFont="1" applyFill="1" applyBorder="1" applyAlignment="1">
      <alignment horizontal="center" vertical="center" wrapText="1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7" fillId="0" borderId="6" xfId="18" applyNumberFormat="1" applyFont="1" applyFill="1" applyBorder="1" applyAlignment="1">
      <alignment horizontal="center" vertical="center" wrapText="1"/>
      <protection/>
    </xf>
    <xf numFmtId="183" fontId="7" fillId="0" borderId="3" xfId="18" applyNumberFormat="1" applyFont="1" applyFill="1" applyBorder="1" applyAlignment="1" applyProtection="1">
      <alignment horizontal="center" vertical="center"/>
      <protection/>
    </xf>
    <xf numFmtId="183" fontId="7" fillId="0" borderId="22" xfId="18" applyNumberFormat="1" applyFont="1" applyFill="1" applyBorder="1" applyAlignment="1" applyProtection="1">
      <alignment horizontal="center" vertical="center"/>
      <protection/>
    </xf>
    <xf numFmtId="49" fontId="7" fillId="0" borderId="23" xfId="18" applyNumberFormat="1" applyFont="1" applyFill="1" applyBorder="1" applyAlignment="1">
      <alignment horizontal="center" vertical="center" wrapText="1"/>
      <protection/>
    </xf>
    <xf numFmtId="180" fontId="7" fillId="0" borderId="24" xfId="18" applyNumberFormat="1" applyFont="1" applyFill="1" applyBorder="1" applyAlignment="1">
      <alignment horizontal="right" vertical="center" wrapText="1"/>
      <protection/>
    </xf>
  </cellXfs>
  <cellStyles count="10">
    <cellStyle name="Normal" xfId="0"/>
    <cellStyle name="常规_EE70A06373940074E0430A0804CB0074" xfId="15"/>
    <cellStyle name="Comma" xfId="16"/>
    <cellStyle name="Currency" xfId="17"/>
    <cellStyle name="常规_0C0E50DD51360000E0530A0804CB2C68" xfId="18"/>
    <cellStyle name="Comma [0]" xfId="19"/>
    <cellStyle name="Percent" xfId="20"/>
    <cellStyle name="Currency [0]" xfId="21"/>
    <cellStyle name="Followed Hyperlink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showGridLines="0" showZeros="0" tabSelected="1" workbookViewId="0" topLeftCell="H7">
      <selection activeCell="S24" sqref="S24"/>
    </sheetView>
  </sheetViews>
  <sheetFormatPr defaultColWidth="6.875" defaultRowHeight="14.25"/>
  <cols>
    <col min="1" max="1" width="3.875" style="54" customWidth="1"/>
    <col min="2" max="2" width="23.75390625" style="54" customWidth="1"/>
    <col min="3" max="3" width="13.00390625" style="54" customWidth="1"/>
    <col min="4" max="4" width="19.00390625" style="54" customWidth="1"/>
    <col min="5" max="5" width="13.25390625" style="54" customWidth="1"/>
    <col min="6" max="6" width="10.50390625" style="54" customWidth="1"/>
    <col min="7" max="7" width="9.25390625" style="54" customWidth="1"/>
    <col min="8" max="8" width="10.50390625" style="54" customWidth="1"/>
    <col min="9" max="9" width="13.50390625" style="54" customWidth="1"/>
    <col min="10" max="11" width="10.50390625" style="54" customWidth="1"/>
    <col min="12" max="12" width="8.75390625" style="54" customWidth="1"/>
    <col min="13" max="13" width="12.625" style="54" customWidth="1"/>
    <col min="14" max="14" width="9.25390625" style="54" customWidth="1"/>
    <col min="15" max="15" width="10.50390625" style="54" customWidth="1"/>
    <col min="16" max="16" width="10.75390625" style="54" customWidth="1"/>
    <col min="17" max="18" width="10.50390625" style="54" customWidth="1"/>
    <col min="19" max="19" width="9.375" style="54" customWidth="1"/>
    <col min="20" max="21" width="6.875" style="54" customWidth="1"/>
    <col min="37" max="16384" width="6.875" style="54" customWidth="1"/>
  </cols>
  <sheetData>
    <row r="1" spans="1:21" ht="24.75" customHeight="1">
      <c r="A1" s="55"/>
      <c r="B1" s="55"/>
      <c r="C1" s="56"/>
      <c r="D1" s="56"/>
      <c r="E1" s="57"/>
      <c r="F1" s="57"/>
      <c r="G1" s="57"/>
      <c r="H1" s="57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57"/>
    </row>
    <row r="2" spans="1:21" ht="24.75" customHeight="1">
      <c r="A2" s="58" t="s">
        <v>0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8" ht="24.75" customHeight="1">
      <c r="A3" s="60" t="s">
        <v>1</v>
      </c>
      <c r="B3" s="60"/>
      <c r="C3" s="60"/>
      <c r="D3" s="60"/>
      <c r="E3" s="61"/>
      <c r="F3" s="61"/>
      <c r="G3" s="61"/>
      <c r="H3" s="61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57" t="s">
        <v>2</v>
      </c>
      <c r="V3" s="102"/>
      <c r="W3" s="102"/>
      <c r="X3" s="102"/>
      <c r="Y3" s="102"/>
      <c r="Z3" s="102"/>
      <c r="AA3" s="102"/>
      <c r="AB3" s="102"/>
    </row>
    <row r="4" spans="1:28" ht="24.75" customHeight="1">
      <c r="A4" s="62" t="s">
        <v>3</v>
      </c>
      <c r="B4" s="62"/>
      <c r="C4" s="62"/>
      <c r="D4" s="62" t="s">
        <v>4</v>
      </c>
      <c r="E4" s="63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102"/>
      <c r="W4" s="102"/>
      <c r="X4" s="102"/>
      <c r="Y4" s="102"/>
      <c r="Z4" s="102"/>
      <c r="AA4" s="102"/>
      <c r="AB4" s="102"/>
    </row>
    <row r="5" spans="1:28" ht="24.75" customHeight="1">
      <c r="A5" s="64" t="s">
        <v>5</v>
      </c>
      <c r="B5" s="65"/>
      <c r="C5" s="66" t="s">
        <v>6</v>
      </c>
      <c r="D5" s="66" t="s">
        <v>7</v>
      </c>
      <c r="E5" s="67" t="s">
        <v>8</v>
      </c>
      <c r="F5" s="68" t="s">
        <v>9</v>
      </c>
      <c r="G5" s="67" t="s">
        <v>10</v>
      </c>
      <c r="H5" s="69" t="s">
        <v>11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102"/>
      <c r="W5" s="102"/>
      <c r="X5" s="102"/>
      <c r="Y5" s="102"/>
      <c r="Z5" s="102"/>
      <c r="AA5" s="102"/>
      <c r="AB5" s="102"/>
    </row>
    <row r="6" spans="1:28" ht="41.25" customHeight="1">
      <c r="A6" s="70"/>
      <c r="B6" s="71"/>
      <c r="C6" s="64"/>
      <c r="D6" s="66"/>
      <c r="E6" s="67"/>
      <c r="F6" s="72"/>
      <c r="G6" s="67"/>
      <c r="H6" s="73" t="s">
        <v>12</v>
      </c>
      <c r="I6" s="105" t="s">
        <v>13</v>
      </c>
      <c r="J6" s="105"/>
      <c r="K6" s="105"/>
      <c r="L6" s="105"/>
      <c r="M6" s="105"/>
      <c r="N6" s="105"/>
      <c r="O6" s="106" t="s">
        <v>14</v>
      </c>
      <c r="P6" s="106" t="s">
        <v>15</v>
      </c>
      <c r="Q6" s="106" t="s">
        <v>16</v>
      </c>
      <c r="R6" s="106" t="s">
        <v>17</v>
      </c>
      <c r="S6" s="106" t="s">
        <v>18</v>
      </c>
      <c r="T6" s="110" t="s">
        <v>19</v>
      </c>
      <c r="U6" s="111"/>
      <c r="V6" s="102"/>
      <c r="W6" s="102"/>
      <c r="X6" s="102"/>
      <c r="Y6" s="102"/>
      <c r="Z6" s="102"/>
      <c r="AA6" s="102"/>
      <c r="AB6" s="102"/>
    </row>
    <row r="7" spans="1:28" ht="42.75" customHeight="1">
      <c r="A7" s="74"/>
      <c r="B7" s="75"/>
      <c r="C7" s="64"/>
      <c r="D7" s="66"/>
      <c r="E7" s="67"/>
      <c r="F7" s="76"/>
      <c r="G7" s="67"/>
      <c r="H7" s="73"/>
      <c r="I7" s="107" t="s">
        <v>20</v>
      </c>
      <c r="J7" s="108" t="s">
        <v>21</v>
      </c>
      <c r="K7" s="108" t="s">
        <v>22</v>
      </c>
      <c r="L7" s="108" t="s">
        <v>23</v>
      </c>
      <c r="M7" s="108" t="s">
        <v>24</v>
      </c>
      <c r="N7" s="108" t="s">
        <v>25</v>
      </c>
      <c r="O7" s="109"/>
      <c r="P7" s="109"/>
      <c r="Q7" s="109"/>
      <c r="R7" s="109"/>
      <c r="S7" s="109"/>
      <c r="T7" s="112" t="s">
        <v>26</v>
      </c>
      <c r="U7" s="107" t="s">
        <v>19</v>
      </c>
      <c r="V7" s="102"/>
      <c r="W7" s="102"/>
      <c r="X7" s="102"/>
      <c r="Y7" s="102"/>
      <c r="Z7" s="102"/>
      <c r="AA7" s="102"/>
      <c r="AB7" s="102"/>
    </row>
    <row r="8" spans="1:28" ht="24" customHeight="1">
      <c r="A8" s="77" t="s">
        <v>13</v>
      </c>
      <c r="B8" s="78" t="s">
        <v>20</v>
      </c>
      <c r="C8" s="79">
        <v>6651.3</v>
      </c>
      <c r="D8" s="80" t="s">
        <v>27</v>
      </c>
      <c r="E8" s="81">
        <f aca="true" t="shared" si="0" ref="E8:I8">SUM(E9:E11)</f>
        <v>4187.8</v>
      </c>
      <c r="F8" s="81">
        <f t="shared" si="0"/>
        <v>0</v>
      </c>
      <c r="G8" s="81">
        <f t="shared" si="0"/>
        <v>0</v>
      </c>
      <c r="H8" s="81">
        <f t="shared" si="0"/>
        <v>4156.6</v>
      </c>
      <c r="I8" s="81">
        <f t="shared" si="0"/>
        <v>4156.6</v>
      </c>
      <c r="J8" s="81"/>
      <c r="K8" s="81"/>
      <c r="L8" s="81"/>
      <c r="M8" s="81"/>
      <c r="N8" s="81"/>
      <c r="O8" s="81"/>
      <c r="P8" s="81"/>
      <c r="Q8" s="81"/>
      <c r="R8" s="81"/>
      <c r="S8" s="81">
        <v>31.2</v>
      </c>
      <c r="T8" s="81"/>
      <c r="U8" s="113"/>
      <c r="V8" s="102"/>
      <c r="W8" s="102"/>
      <c r="X8" s="102"/>
      <c r="Y8" s="102"/>
      <c r="Z8" s="102"/>
      <c r="AA8" s="102"/>
      <c r="AB8" s="102"/>
    </row>
    <row r="9" spans="1:28" ht="24" customHeight="1">
      <c r="A9" s="82"/>
      <c r="B9" s="78" t="s">
        <v>21</v>
      </c>
      <c r="C9" s="79"/>
      <c r="D9" s="83" t="s">
        <v>28</v>
      </c>
      <c r="E9" s="79">
        <v>2419.6</v>
      </c>
      <c r="F9" s="79"/>
      <c r="G9" s="79"/>
      <c r="H9" s="79">
        <v>2393.2</v>
      </c>
      <c r="I9" s="79">
        <v>2393.2</v>
      </c>
      <c r="J9" s="79"/>
      <c r="K9" s="79"/>
      <c r="L9" s="79"/>
      <c r="M9" s="79"/>
      <c r="N9" s="79"/>
      <c r="O9" s="79"/>
      <c r="P9" s="79"/>
      <c r="Q9" s="79"/>
      <c r="R9" s="79"/>
      <c r="S9" s="79">
        <v>26.4</v>
      </c>
      <c r="T9" s="79"/>
      <c r="U9" s="79"/>
      <c r="V9" s="102"/>
      <c r="W9" s="102"/>
      <c r="X9" s="102"/>
      <c r="Y9" s="102"/>
      <c r="Z9" s="102"/>
      <c r="AA9" s="102"/>
      <c r="AB9" s="102"/>
    </row>
    <row r="10" spans="1:28" ht="24" customHeight="1">
      <c r="A10" s="82"/>
      <c r="B10" s="78" t="s">
        <v>22</v>
      </c>
      <c r="C10" s="79"/>
      <c r="D10" s="84" t="s">
        <v>29</v>
      </c>
      <c r="E10" s="79">
        <v>712.9</v>
      </c>
      <c r="F10" s="79"/>
      <c r="G10" s="79"/>
      <c r="H10" s="79">
        <v>712.9</v>
      </c>
      <c r="I10" s="79">
        <v>712.9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102"/>
      <c r="W10" s="102"/>
      <c r="X10" s="102"/>
      <c r="Y10" s="102"/>
      <c r="Z10" s="102"/>
      <c r="AA10" s="102"/>
      <c r="AB10" s="102"/>
    </row>
    <row r="11" spans="1:28" ht="24" customHeight="1">
      <c r="A11" s="82"/>
      <c r="B11" s="78" t="s">
        <v>23</v>
      </c>
      <c r="C11" s="79"/>
      <c r="D11" s="84" t="s">
        <v>30</v>
      </c>
      <c r="E11" s="79">
        <v>1055.3</v>
      </c>
      <c r="F11" s="79"/>
      <c r="G11" s="79"/>
      <c r="H11" s="79">
        <v>1050.5</v>
      </c>
      <c r="I11" s="79">
        <v>1050.5</v>
      </c>
      <c r="J11" s="79"/>
      <c r="K11" s="79"/>
      <c r="L11" s="79"/>
      <c r="M11" s="79"/>
      <c r="N11" s="79"/>
      <c r="O11" s="79"/>
      <c r="P11" s="79"/>
      <c r="Q11" s="79"/>
      <c r="R11" s="79"/>
      <c r="S11" s="79">
        <v>4.8</v>
      </c>
      <c r="T11" s="79"/>
      <c r="U11" s="79"/>
      <c r="V11" s="102"/>
      <c r="W11" s="102"/>
      <c r="X11" s="102"/>
      <c r="Y11" s="102"/>
      <c r="Z11" s="102"/>
      <c r="AA11" s="102"/>
      <c r="AB11" s="102"/>
    </row>
    <row r="12" spans="1:28" ht="24" customHeight="1">
      <c r="A12" s="82"/>
      <c r="B12" s="78" t="s">
        <v>24</v>
      </c>
      <c r="C12" s="79"/>
      <c r="D12" s="84" t="s">
        <v>31</v>
      </c>
      <c r="E12" s="79">
        <v>2994.7</v>
      </c>
      <c r="F12" s="79"/>
      <c r="G12" s="79"/>
      <c r="H12" s="79">
        <v>2494.7</v>
      </c>
      <c r="I12" s="79">
        <v>2494.7</v>
      </c>
      <c r="J12" s="79"/>
      <c r="K12" s="79"/>
      <c r="L12" s="79"/>
      <c r="M12" s="79"/>
      <c r="N12" s="79"/>
      <c r="O12" s="79"/>
      <c r="P12" s="79">
        <v>500</v>
      </c>
      <c r="Q12" s="79"/>
      <c r="R12" s="79"/>
      <c r="S12" s="79"/>
      <c r="T12" s="79"/>
      <c r="U12" s="79"/>
      <c r="V12" s="102"/>
      <c r="W12" s="102"/>
      <c r="X12" s="102"/>
      <c r="Y12" s="102"/>
      <c r="Z12" s="102"/>
      <c r="AA12" s="102"/>
      <c r="AB12" s="102"/>
    </row>
    <row r="13" spans="1:28" ht="24" customHeight="1">
      <c r="A13" s="85"/>
      <c r="B13" s="78" t="s">
        <v>25</v>
      </c>
      <c r="C13" s="79"/>
      <c r="D13" s="84" t="s">
        <v>32</v>
      </c>
      <c r="E13" s="79">
        <v>2994.7</v>
      </c>
      <c r="F13" s="79"/>
      <c r="G13" s="79"/>
      <c r="H13" s="79">
        <v>2494.7</v>
      </c>
      <c r="I13" s="79">
        <v>2494.7</v>
      </c>
      <c r="J13" s="79"/>
      <c r="K13" s="79"/>
      <c r="L13" s="79"/>
      <c r="M13" s="79"/>
      <c r="N13" s="79"/>
      <c r="O13" s="79"/>
      <c r="P13" s="79">
        <v>500</v>
      </c>
      <c r="Q13" s="79"/>
      <c r="R13" s="79"/>
      <c r="S13" s="79"/>
      <c r="T13" s="79"/>
      <c r="U13" s="79"/>
      <c r="V13" s="102"/>
      <c r="W13" s="102"/>
      <c r="X13" s="102"/>
      <c r="Y13" s="102"/>
      <c r="Z13" s="102"/>
      <c r="AA13" s="102"/>
      <c r="AB13" s="102"/>
    </row>
    <row r="14" spans="1:28" ht="24" customHeight="1">
      <c r="A14" s="86" t="s">
        <v>14</v>
      </c>
      <c r="B14" s="87"/>
      <c r="C14" s="79"/>
      <c r="D14" s="84" t="s">
        <v>33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02"/>
      <c r="W14" s="102"/>
      <c r="X14" s="102"/>
      <c r="Y14" s="102"/>
      <c r="Z14" s="102"/>
      <c r="AA14" s="102"/>
      <c r="AB14" s="102"/>
    </row>
    <row r="15" spans="1:28" ht="24" customHeight="1">
      <c r="A15" s="88" t="s">
        <v>15</v>
      </c>
      <c r="B15" s="89"/>
      <c r="C15" s="79">
        <v>500</v>
      </c>
      <c r="D15" s="90" t="s">
        <v>34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102"/>
      <c r="W15" s="102"/>
      <c r="X15" s="102"/>
      <c r="Y15" s="102"/>
      <c r="Z15" s="102"/>
      <c r="AA15" s="102"/>
      <c r="AB15" s="102"/>
    </row>
    <row r="16" spans="1:28" ht="24" customHeight="1">
      <c r="A16" s="88" t="s">
        <v>16</v>
      </c>
      <c r="B16" s="89"/>
      <c r="C16" s="79"/>
      <c r="D16" s="91" t="s">
        <v>35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02"/>
      <c r="W16" s="102"/>
      <c r="X16" s="102"/>
      <c r="Y16" s="102"/>
      <c r="Z16" s="102"/>
      <c r="AA16" s="102"/>
      <c r="AB16" s="102"/>
    </row>
    <row r="17" spans="1:28" ht="24" customHeight="1">
      <c r="A17" s="88" t="s">
        <v>17</v>
      </c>
      <c r="B17" s="89"/>
      <c r="C17" s="79"/>
      <c r="D17" s="91" t="s">
        <v>36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02"/>
      <c r="W17" s="102"/>
      <c r="X17" s="102"/>
      <c r="Y17" s="102"/>
      <c r="Z17" s="102"/>
      <c r="AA17" s="102"/>
      <c r="AB17" s="102"/>
    </row>
    <row r="18" spans="1:28" ht="24" customHeight="1">
      <c r="A18" s="88" t="s">
        <v>37</v>
      </c>
      <c r="B18" s="89"/>
      <c r="C18" s="79">
        <v>31.2</v>
      </c>
      <c r="D18" s="90" t="s">
        <v>38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02"/>
      <c r="W18" s="102"/>
      <c r="X18" s="102"/>
      <c r="Y18" s="102"/>
      <c r="Z18" s="102"/>
      <c r="AA18" s="102"/>
      <c r="AB18" s="102"/>
    </row>
    <row r="19" spans="1:28" ht="24" customHeight="1">
      <c r="A19" s="92" t="s">
        <v>19</v>
      </c>
      <c r="B19" s="93"/>
      <c r="C19" s="79"/>
      <c r="D19" s="94" t="s">
        <v>39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02"/>
      <c r="W19" s="102"/>
      <c r="X19" s="102"/>
      <c r="Y19" s="102"/>
      <c r="Z19" s="102"/>
      <c r="AA19" s="102"/>
      <c r="AB19" s="102"/>
    </row>
    <row r="20" spans="1:28" ht="24" customHeight="1">
      <c r="A20" s="88" t="s">
        <v>40</v>
      </c>
      <c r="B20" s="89"/>
      <c r="C20" s="79">
        <f>SUM(C8:C19)</f>
        <v>7182.5</v>
      </c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102"/>
      <c r="W20" s="102"/>
      <c r="X20" s="102"/>
      <c r="Y20" s="102"/>
      <c r="Z20" s="102"/>
      <c r="AA20" s="102"/>
      <c r="AB20" s="102"/>
    </row>
    <row r="21" spans="1:28" ht="24" customHeight="1">
      <c r="A21" s="88" t="s">
        <v>41</v>
      </c>
      <c r="B21" s="89"/>
      <c r="C21" s="81"/>
      <c r="D21" s="94"/>
      <c r="E21" s="81"/>
      <c r="F21" s="81"/>
      <c r="G21" s="81"/>
      <c r="H21" s="96"/>
      <c r="I21" s="81"/>
      <c r="J21" s="96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02"/>
      <c r="W21" s="102"/>
      <c r="X21" s="102"/>
      <c r="Y21" s="102"/>
      <c r="Z21" s="102"/>
      <c r="AA21" s="102"/>
      <c r="AB21" s="102"/>
    </row>
    <row r="22" spans="1:28" ht="24" customHeight="1">
      <c r="A22" s="88" t="s">
        <v>42</v>
      </c>
      <c r="B22" s="89"/>
      <c r="C22" s="81"/>
      <c r="D22" s="97"/>
      <c r="E22" s="81"/>
      <c r="F22" s="81"/>
      <c r="G22" s="81"/>
      <c r="H22" s="96"/>
      <c r="I22" s="81"/>
      <c r="J22" s="96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02"/>
      <c r="W22" s="102"/>
      <c r="X22" s="102"/>
      <c r="Y22" s="102"/>
      <c r="Z22" s="102"/>
      <c r="AA22" s="102"/>
      <c r="AB22" s="102"/>
    </row>
    <row r="23" spans="1:28" ht="24" customHeight="1">
      <c r="A23" s="98"/>
      <c r="B23" s="99"/>
      <c r="C23" s="81"/>
      <c r="D23" s="97"/>
      <c r="E23" s="81"/>
      <c r="F23" s="81"/>
      <c r="G23" s="81"/>
      <c r="H23" s="96"/>
      <c r="I23" s="81"/>
      <c r="J23" s="96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02"/>
      <c r="W23" s="102"/>
      <c r="X23" s="102"/>
      <c r="Y23" s="102"/>
      <c r="Z23" s="102"/>
      <c r="AA23" s="102"/>
      <c r="AB23" s="102"/>
    </row>
    <row r="24" spans="1:28" ht="24" customHeight="1">
      <c r="A24" s="66" t="s">
        <v>43</v>
      </c>
      <c r="B24" s="100"/>
      <c r="C24" s="96">
        <v>7182.5</v>
      </c>
      <c r="D24" s="101" t="s">
        <v>44</v>
      </c>
      <c r="E24" s="81">
        <f aca="true" t="shared" si="1" ref="E24:I24">E8+E12</f>
        <v>7182.5</v>
      </c>
      <c r="F24" s="81">
        <f t="shared" si="1"/>
        <v>0</v>
      </c>
      <c r="G24" s="81">
        <f t="shared" si="1"/>
        <v>0</v>
      </c>
      <c r="H24" s="81">
        <f t="shared" si="1"/>
        <v>6651.3</v>
      </c>
      <c r="I24" s="81">
        <f t="shared" si="1"/>
        <v>6651.3</v>
      </c>
      <c r="J24" s="81">
        <f aca="true" t="shared" si="2" ref="J24:S24">J8+J12</f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500</v>
      </c>
      <c r="Q24" s="81">
        <f t="shared" si="2"/>
        <v>0</v>
      </c>
      <c r="R24" s="81">
        <f t="shared" si="2"/>
        <v>0</v>
      </c>
      <c r="S24" s="81">
        <f t="shared" si="2"/>
        <v>31.2</v>
      </c>
      <c r="T24" s="81">
        <f>T12+T8</f>
        <v>0</v>
      </c>
      <c r="U24" s="81">
        <f>U12+U8</f>
        <v>0</v>
      </c>
      <c r="V24" s="102"/>
      <c r="W24" s="102"/>
      <c r="X24" s="102"/>
      <c r="Y24" s="102"/>
      <c r="Z24" s="102"/>
      <c r="AA24" s="102"/>
      <c r="AB24" s="102"/>
    </row>
    <row r="25" spans="1:28" ht="14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ht="14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4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4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4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4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4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4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4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4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  <c r="W34" s="102"/>
      <c r="X34" s="102"/>
      <c r="Y34" s="102"/>
      <c r="Z34" s="102"/>
      <c r="AA34" s="102"/>
      <c r="AB34" s="102"/>
    </row>
    <row r="35" spans="1:28" ht="14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  <c r="W35" s="102"/>
      <c r="X35" s="102"/>
      <c r="Y35" s="102"/>
      <c r="Z35" s="102"/>
      <c r="AA35" s="102"/>
      <c r="AB35" s="102"/>
    </row>
    <row r="36" spans="1:28" ht="14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  <c r="W36" s="102"/>
      <c r="X36" s="102"/>
      <c r="Y36" s="102"/>
      <c r="Z36" s="102"/>
      <c r="AA36" s="102"/>
      <c r="AB36" s="102"/>
    </row>
    <row r="37" spans="1:28" ht="14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  <c r="W37" s="102"/>
      <c r="X37" s="102"/>
      <c r="Y37" s="102"/>
      <c r="Z37" s="102"/>
      <c r="AA37" s="102"/>
      <c r="AB37" s="102"/>
    </row>
    <row r="38" spans="1:28" ht="14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  <c r="W38" s="102"/>
      <c r="X38" s="102"/>
      <c r="Y38" s="102"/>
      <c r="Z38" s="102"/>
      <c r="AA38" s="102"/>
      <c r="AB38" s="102"/>
    </row>
    <row r="39" spans="1:28" ht="14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  <c r="W39" s="102"/>
      <c r="X39" s="102"/>
      <c r="Y39" s="102"/>
      <c r="Z39" s="102"/>
      <c r="AA39" s="102"/>
      <c r="AB39" s="102"/>
    </row>
    <row r="40" spans="1:28" ht="14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  <c r="W40" s="102"/>
      <c r="X40" s="102"/>
      <c r="Y40" s="102"/>
      <c r="Z40" s="102"/>
      <c r="AA40" s="102"/>
      <c r="AB40" s="102"/>
    </row>
    <row r="41" spans="1:28" ht="14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  <c r="W41" s="102"/>
      <c r="X41" s="102"/>
      <c r="Y41" s="102"/>
      <c r="Z41" s="102"/>
      <c r="AA41" s="102"/>
      <c r="AB41" s="102"/>
    </row>
    <row r="42" spans="1:28" ht="14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  <c r="W42" s="102"/>
      <c r="X42" s="102"/>
      <c r="Y42" s="102"/>
      <c r="Z42" s="102"/>
      <c r="AA42" s="102"/>
      <c r="AB42" s="102"/>
    </row>
    <row r="43" spans="1:28" ht="14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  <c r="W43" s="102"/>
      <c r="X43" s="102"/>
      <c r="Y43" s="102"/>
      <c r="Z43" s="102"/>
      <c r="AA43" s="102"/>
      <c r="AB43" s="102"/>
    </row>
    <row r="44" spans="1:28" ht="14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  <c r="W44" s="102"/>
      <c r="X44" s="102"/>
      <c r="Y44" s="102"/>
      <c r="Z44" s="102"/>
      <c r="AA44" s="102"/>
      <c r="AB44" s="102"/>
    </row>
    <row r="45" spans="1:28" ht="14.2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  <c r="W45" s="102"/>
      <c r="X45" s="102"/>
      <c r="Y45" s="102"/>
      <c r="Z45" s="102"/>
      <c r="AA45" s="102"/>
      <c r="AB45" s="102"/>
    </row>
    <row r="46" spans="1:28" ht="14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  <c r="W46" s="102"/>
      <c r="X46" s="102"/>
      <c r="Y46" s="102"/>
      <c r="Z46" s="102"/>
      <c r="AA46" s="102"/>
      <c r="AB46" s="102"/>
    </row>
    <row r="47" spans="1:28" ht="14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  <c r="W47" s="102"/>
      <c r="X47" s="102"/>
      <c r="Y47" s="102"/>
      <c r="Z47" s="102"/>
      <c r="AA47" s="102"/>
      <c r="AB47" s="102"/>
    </row>
    <row r="48" spans="1:28" ht="14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  <c r="W48" s="102"/>
      <c r="X48" s="102"/>
      <c r="Y48" s="102"/>
      <c r="Z48" s="102"/>
      <c r="AA48" s="102"/>
      <c r="AB48" s="102"/>
    </row>
    <row r="49" spans="1:28" ht="14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  <c r="W49" s="102"/>
      <c r="X49" s="102"/>
      <c r="Y49" s="102"/>
      <c r="Z49" s="102"/>
      <c r="AA49" s="102"/>
      <c r="AB49" s="102"/>
    </row>
    <row r="50" spans="1:28" ht="14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  <c r="W50" s="102"/>
      <c r="X50" s="102"/>
      <c r="Y50" s="102"/>
      <c r="Z50" s="102"/>
      <c r="AA50" s="102"/>
      <c r="AB50" s="102"/>
    </row>
    <row r="51" spans="1:28" ht="14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  <c r="W51" s="102"/>
      <c r="X51" s="102"/>
      <c r="Y51" s="102"/>
      <c r="Z51" s="102"/>
      <c r="AA51" s="102"/>
      <c r="AB51" s="102"/>
    </row>
    <row r="52" spans="1:28" ht="14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  <c r="W52" s="102"/>
      <c r="X52" s="102"/>
      <c r="Y52" s="102"/>
      <c r="Z52" s="102"/>
      <c r="AA52" s="102"/>
      <c r="AB52" s="102"/>
    </row>
    <row r="53" spans="1:28" ht="14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  <c r="W53" s="102"/>
      <c r="X53" s="102"/>
      <c r="Y53" s="102"/>
      <c r="Z53" s="102"/>
      <c r="AA53" s="102"/>
      <c r="AB53" s="102"/>
    </row>
    <row r="54" spans="1:28" ht="14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  <c r="W54" s="102"/>
      <c r="X54" s="102"/>
      <c r="Y54" s="102"/>
      <c r="Z54" s="102"/>
      <c r="AA54" s="102"/>
      <c r="AB54" s="102"/>
    </row>
    <row r="55" spans="1:28" ht="14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  <c r="W55" s="102"/>
      <c r="X55" s="102"/>
      <c r="Y55" s="102"/>
      <c r="Z55" s="102"/>
      <c r="AA55" s="102"/>
      <c r="AB55" s="102"/>
    </row>
    <row r="56" spans="1:28" ht="14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  <c r="W56" s="102"/>
      <c r="X56" s="102"/>
      <c r="Y56" s="102"/>
      <c r="Z56" s="102"/>
      <c r="AA56" s="102"/>
      <c r="AB56" s="102"/>
    </row>
    <row r="57" spans="1:28" ht="14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  <c r="W57" s="102"/>
      <c r="X57" s="102"/>
      <c r="Y57" s="102"/>
      <c r="Z57" s="102"/>
      <c r="AA57" s="102"/>
      <c r="AB57" s="102"/>
    </row>
    <row r="58" spans="1:28" ht="14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  <c r="W58" s="102"/>
      <c r="X58" s="102"/>
      <c r="Y58" s="102"/>
      <c r="Z58" s="102"/>
      <c r="AA58" s="102"/>
      <c r="AB58" s="102"/>
    </row>
    <row r="59" spans="1:28" ht="14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  <c r="W59" s="102"/>
      <c r="X59" s="102"/>
      <c r="Y59" s="102"/>
      <c r="Z59" s="102"/>
      <c r="AA59" s="102"/>
      <c r="AB59" s="102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  <c r="W60" s="102"/>
      <c r="X60" s="102"/>
      <c r="Y60" s="102"/>
      <c r="Z60" s="102"/>
      <c r="AA60" s="102"/>
      <c r="AB60" s="102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  <c r="W61" s="102"/>
      <c r="X61" s="102"/>
      <c r="Y61" s="102"/>
      <c r="Z61" s="102"/>
      <c r="AA61" s="102"/>
      <c r="AB61" s="102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  <c r="W62" s="102"/>
      <c r="X62" s="102"/>
      <c r="Y62" s="102"/>
      <c r="Z62" s="102"/>
      <c r="AA62" s="102"/>
      <c r="AB62" s="102"/>
    </row>
    <row r="63" spans="1:28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  <c r="W63" s="102"/>
      <c r="X63" s="102"/>
      <c r="Y63" s="102"/>
      <c r="Z63" s="102"/>
      <c r="AA63" s="102"/>
      <c r="AB63" s="102"/>
    </row>
    <row r="64" spans="1:28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  <c r="W64" s="102"/>
      <c r="X64" s="102"/>
      <c r="Y64" s="102"/>
      <c r="Z64" s="102"/>
      <c r="AA64" s="102"/>
      <c r="AB64" s="102"/>
    </row>
    <row r="65" spans="1:28" ht="14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  <c r="W65" s="102"/>
      <c r="X65" s="102"/>
      <c r="Y65" s="102"/>
      <c r="Z65" s="102"/>
      <c r="AA65" s="102"/>
      <c r="AB65" s="102"/>
    </row>
    <row r="66" spans="1:28" ht="14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  <c r="W66" s="102"/>
      <c r="X66" s="102"/>
      <c r="Y66" s="102"/>
      <c r="Z66" s="102"/>
      <c r="AA66" s="102"/>
      <c r="AB66" s="102"/>
    </row>
    <row r="67" spans="1:28" ht="14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  <c r="W67" s="102"/>
      <c r="X67" s="102"/>
      <c r="Y67" s="102"/>
      <c r="Z67" s="102"/>
      <c r="AA67" s="102"/>
      <c r="AB67" s="102"/>
    </row>
    <row r="68" spans="1:28" ht="14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  <c r="W68" s="102"/>
      <c r="X68" s="102"/>
      <c r="Y68" s="102"/>
      <c r="Z68" s="102"/>
      <c r="AA68" s="102"/>
      <c r="AB68" s="102"/>
    </row>
    <row r="69" spans="1:28" ht="14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  <c r="W69" s="102"/>
      <c r="X69" s="102"/>
      <c r="Y69" s="102"/>
      <c r="Z69" s="102"/>
      <c r="AA69" s="102"/>
      <c r="AB69" s="102"/>
    </row>
    <row r="70" spans="1:28" ht="14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  <c r="W70" s="102"/>
      <c r="X70" s="102"/>
      <c r="Y70" s="102"/>
      <c r="Z70" s="102"/>
      <c r="AA70" s="102"/>
      <c r="AB70" s="102"/>
    </row>
    <row r="71" spans="1:28" ht="14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  <c r="W71" s="102"/>
      <c r="X71" s="102"/>
      <c r="Y71" s="102"/>
      <c r="Z71" s="102"/>
      <c r="AA71" s="102"/>
      <c r="AB71" s="102"/>
    </row>
    <row r="72" spans="1:28" ht="14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  <c r="W72" s="102"/>
      <c r="X72" s="102"/>
      <c r="Y72" s="102"/>
      <c r="Z72" s="102"/>
      <c r="AA72" s="102"/>
      <c r="AB72" s="102"/>
    </row>
    <row r="73" spans="1:28" ht="14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  <c r="W73" s="102"/>
      <c r="X73" s="102"/>
      <c r="Y73" s="102"/>
      <c r="Z73" s="102"/>
      <c r="AA73" s="102"/>
      <c r="AB73" s="102"/>
    </row>
    <row r="74" spans="1:28" ht="14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  <c r="W74" s="102"/>
      <c r="X74" s="102"/>
      <c r="Y74" s="102"/>
      <c r="Z74" s="102"/>
      <c r="AA74" s="102"/>
      <c r="AB74" s="102"/>
    </row>
    <row r="75" spans="1:28" ht="14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  <c r="W75" s="102"/>
      <c r="X75" s="102"/>
      <c r="Y75" s="102"/>
      <c r="Z75" s="102"/>
      <c r="AA75" s="102"/>
      <c r="AB75" s="102"/>
    </row>
    <row r="76" spans="1:28" ht="14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  <c r="W76" s="102"/>
      <c r="X76" s="102"/>
      <c r="Y76" s="102"/>
      <c r="Z76" s="102"/>
      <c r="AA76" s="102"/>
      <c r="AB76" s="102"/>
    </row>
    <row r="77" spans="1:28" ht="14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  <c r="W77" s="102"/>
      <c r="X77" s="102"/>
      <c r="Y77" s="102"/>
      <c r="Z77" s="102"/>
      <c r="AA77" s="102"/>
      <c r="AB77" s="102"/>
    </row>
    <row r="78" spans="1:28" ht="14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2"/>
      <c r="W78" s="102"/>
      <c r="X78" s="102"/>
      <c r="Y78" s="102"/>
      <c r="Z78" s="102"/>
      <c r="AA78" s="102"/>
      <c r="AB78" s="102"/>
    </row>
    <row r="79" spans="1:28" ht="14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2"/>
      <c r="W79" s="102"/>
      <c r="X79" s="102"/>
      <c r="Y79" s="102"/>
      <c r="Z79" s="102"/>
      <c r="AA79" s="102"/>
      <c r="AB79" s="102"/>
    </row>
    <row r="80" spans="1:28" ht="14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2"/>
      <c r="W80" s="102"/>
      <c r="X80" s="102"/>
      <c r="Y80" s="102"/>
      <c r="Z80" s="102"/>
      <c r="AA80" s="102"/>
      <c r="AB80" s="102"/>
    </row>
    <row r="81" spans="1:28" ht="14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2"/>
      <c r="W81" s="102"/>
      <c r="X81" s="102"/>
      <c r="Y81" s="102"/>
      <c r="Z81" s="102"/>
      <c r="AA81" s="102"/>
      <c r="AB81" s="102"/>
    </row>
    <row r="82" spans="1:28" ht="14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2"/>
      <c r="W82" s="102"/>
      <c r="X82" s="102"/>
      <c r="Y82" s="102"/>
      <c r="Z82" s="102"/>
      <c r="AA82" s="102"/>
      <c r="AB82" s="102"/>
    </row>
    <row r="83" spans="1:28" ht="14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2"/>
      <c r="W83" s="102"/>
      <c r="X83" s="102"/>
      <c r="Y83" s="102"/>
      <c r="Z83" s="102"/>
      <c r="AA83" s="102"/>
      <c r="AB83" s="102"/>
    </row>
    <row r="84" spans="1:28" ht="14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2"/>
      <c r="W84" s="102"/>
      <c r="X84" s="102"/>
      <c r="Y84" s="102"/>
      <c r="Z84" s="102"/>
      <c r="AA84" s="102"/>
      <c r="AB84" s="102"/>
    </row>
    <row r="85" spans="1:28" ht="14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2"/>
      <c r="W85" s="102"/>
      <c r="X85" s="102"/>
      <c r="Y85" s="102"/>
      <c r="Z85" s="102"/>
      <c r="AA85" s="102"/>
      <c r="AB85" s="102"/>
    </row>
    <row r="86" spans="1:28" ht="14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2"/>
      <c r="W86" s="102"/>
      <c r="X86" s="102"/>
      <c r="Y86" s="102"/>
      <c r="Z86" s="102"/>
      <c r="AA86" s="102"/>
      <c r="AB86" s="102"/>
    </row>
    <row r="87" spans="1:28" ht="14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2"/>
      <c r="W87" s="102"/>
      <c r="X87" s="102"/>
      <c r="Y87" s="102"/>
      <c r="Z87" s="102"/>
      <c r="AA87" s="102"/>
      <c r="AB87" s="102"/>
    </row>
    <row r="88" spans="1:28" ht="14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2"/>
      <c r="W88" s="102"/>
      <c r="X88" s="102"/>
      <c r="Y88" s="102"/>
      <c r="Z88" s="102"/>
      <c r="AA88" s="102"/>
      <c r="AB88" s="102"/>
    </row>
    <row r="89" spans="1:28" ht="14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2"/>
      <c r="W89" s="102"/>
      <c r="X89" s="102"/>
      <c r="Y89" s="102"/>
      <c r="Z89" s="102"/>
      <c r="AA89" s="102"/>
      <c r="AB89" s="102"/>
    </row>
    <row r="90" spans="1:28" ht="14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2"/>
      <c r="W90" s="102"/>
      <c r="X90" s="102"/>
      <c r="Y90" s="102"/>
      <c r="Z90" s="102"/>
      <c r="AA90" s="102"/>
      <c r="AB90" s="102"/>
    </row>
    <row r="91" spans="1:28" ht="14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2"/>
      <c r="W91" s="102"/>
      <c r="X91" s="102"/>
      <c r="Y91" s="102"/>
      <c r="Z91" s="102"/>
      <c r="AA91" s="102"/>
      <c r="AB91" s="102"/>
    </row>
    <row r="92" spans="1:28" ht="14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2"/>
      <c r="W92" s="102"/>
      <c r="X92" s="102"/>
      <c r="Y92" s="102"/>
      <c r="Z92" s="102"/>
      <c r="AA92" s="102"/>
      <c r="AB92" s="102"/>
    </row>
    <row r="93" spans="1:28" ht="14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2"/>
      <c r="W93" s="102"/>
      <c r="X93" s="102"/>
      <c r="Y93" s="102"/>
      <c r="Z93" s="102"/>
      <c r="AA93" s="102"/>
      <c r="AB93" s="102"/>
    </row>
    <row r="94" spans="1:28" ht="14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2"/>
      <c r="W94" s="102"/>
      <c r="X94" s="102"/>
      <c r="Y94" s="102"/>
      <c r="Z94" s="102"/>
      <c r="AA94" s="102"/>
      <c r="AB94" s="102"/>
    </row>
    <row r="95" spans="1:28" ht="14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2"/>
      <c r="W95" s="102"/>
      <c r="X95" s="102"/>
      <c r="Y95" s="102"/>
      <c r="Z95" s="102"/>
      <c r="AA95" s="102"/>
      <c r="AB95" s="102"/>
    </row>
    <row r="96" spans="1:28" ht="14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2"/>
      <c r="W96" s="102"/>
      <c r="X96" s="102"/>
      <c r="Y96" s="102"/>
      <c r="Z96" s="102"/>
      <c r="AA96" s="102"/>
      <c r="AB96" s="102"/>
    </row>
    <row r="97" spans="1:28" ht="14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2"/>
      <c r="W97" s="102"/>
      <c r="X97" s="102"/>
      <c r="Y97" s="102"/>
      <c r="Z97" s="102"/>
      <c r="AA97" s="102"/>
      <c r="AB97" s="102"/>
    </row>
    <row r="98" spans="1:28" ht="14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2"/>
      <c r="W98" s="102"/>
      <c r="X98" s="102"/>
      <c r="Y98" s="102"/>
      <c r="Z98" s="102"/>
      <c r="AA98" s="102"/>
      <c r="AB98" s="102"/>
    </row>
    <row r="99" spans="1:28" ht="14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2"/>
      <c r="W99" s="102"/>
      <c r="X99" s="102"/>
      <c r="Y99" s="102"/>
      <c r="Z99" s="102"/>
      <c r="AA99" s="102"/>
      <c r="AB99" s="102"/>
    </row>
    <row r="100" spans="1:28" ht="14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2"/>
      <c r="W100" s="102"/>
      <c r="X100" s="102"/>
      <c r="Y100" s="102"/>
      <c r="Z100" s="102"/>
      <c r="AA100" s="102"/>
      <c r="AB100" s="102"/>
    </row>
    <row r="101" spans="1:28" ht="14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2"/>
      <c r="W101" s="102"/>
      <c r="X101" s="102"/>
      <c r="Y101" s="102"/>
      <c r="Z101" s="102"/>
      <c r="AA101" s="102"/>
      <c r="AB101" s="102"/>
    </row>
    <row r="102" spans="1:28" ht="14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2"/>
      <c r="W102" s="102"/>
      <c r="X102" s="102"/>
      <c r="Y102" s="102"/>
      <c r="Z102" s="102"/>
      <c r="AA102" s="102"/>
      <c r="AB102" s="102"/>
    </row>
    <row r="103" spans="1:28" ht="14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2"/>
      <c r="W103" s="102"/>
      <c r="X103" s="102"/>
      <c r="Y103" s="102"/>
      <c r="Z103" s="102"/>
      <c r="AA103" s="102"/>
      <c r="AB103" s="102"/>
    </row>
    <row r="104" spans="1:28" ht="14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2"/>
      <c r="W104" s="102"/>
      <c r="X104" s="102"/>
      <c r="Y104" s="102"/>
      <c r="Z104" s="102"/>
      <c r="AA104" s="102"/>
      <c r="AB104" s="102"/>
    </row>
    <row r="105" spans="1:28" ht="14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2"/>
      <c r="W105" s="102"/>
      <c r="X105" s="102"/>
      <c r="Y105" s="102"/>
      <c r="Z105" s="102"/>
      <c r="AA105" s="102"/>
      <c r="AB105" s="102"/>
    </row>
    <row r="106" spans="1:28" ht="14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2"/>
      <c r="W106" s="102"/>
      <c r="X106" s="102"/>
      <c r="Y106" s="102"/>
      <c r="Z106" s="102"/>
      <c r="AA106" s="102"/>
      <c r="AB106" s="102"/>
    </row>
    <row r="107" spans="1:28" ht="14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2"/>
      <c r="W107" s="102"/>
      <c r="X107" s="102"/>
      <c r="Y107" s="102"/>
      <c r="Z107" s="102"/>
      <c r="AA107" s="102"/>
      <c r="AB107" s="102"/>
    </row>
    <row r="108" spans="1:28" ht="14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2"/>
      <c r="W108" s="102"/>
      <c r="X108" s="102"/>
      <c r="Y108" s="102"/>
      <c r="Z108" s="102"/>
      <c r="AA108" s="102"/>
      <c r="AB108" s="102"/>
    </row>
    <row r="109" spans="1:28" ht="14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2"/>
      <c r="W109" s="102"/>
      <c r="X109" s="102"/>
      <c r="Y109" s="102"/>
      <c r="Z109" s="102"/>
      <c r="AA109" s="102"/>
      <c r="AB109" s="102"/>
    </row>
    <row r="110" spans="1:28" ht="14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2"/>
      <c r="W110" s="102"/>
      <c r="X110" s="102"/>
      <c r="Y110" s="102"/>
      <c r="Z110" s="102"/>
      <c r="AA110" s="102"/>
      <c r="AB110" s="102"/>
    </row>
    <row r="111" spans="1:28" ht="14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2"/>
      <c r="W111" s="102"/>
      <c r="X111" s="102"/>
      <c r="Y111" s="102"/>
      <c r="Z111" s="102"/>
      <c r="AA111" s="102"/>
      <c r="AB111" s="102"/>
    </row>
    <row r="112" spans="1:28" ht="14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2"/>
      <c r="W112" s="102"/>
      <c r="X112" s="102"/>
      <c r="Y112" s="102"/>
      <c r="Z112" s="102"/>
      <c r="AA112" s="102"/>
      <c r="AB112" s="102"/>
    </row>
    <row r="113" spans="1:28" ht="14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2"/>
      <c r="W113" s="102"/>
      <c r="X113" s="102"/>
      <c r="Y113" s="102"/>
      <c r="Z113" s="102"/>
      <c r="AA113" s="102"/>
      <c r="AB113" s="102"/>
    </row>
    <row r="114" spans="1:28" ht="14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2"/>
      <c r="W114" s="102"/>
      <c r="X114" s="102"/>
      <c r="Y114" s="102"/>
      <c r="Z114" s="102"/>
      <c r="AA114" s="102"/>
      <c r="AB114" s="102"/>
    </row>
    <row r="115" spans="1:28" ht="14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2"/>
      <c r="W115" s="102"/>
      <c r="X115" s="102"/>
      <c r="Y115" s="102"/>
      <c r="Z115" s="102"/>
      <c r="AA115" s="102"/>
      <c r="AB115" s="102"/>
    </row>
    <row r="116" spans="1:28" ht="14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2"/>
      <c r="W116" s="102"/>
      <c r="X116" s="102"/>
      <c r="Y116" s="102"/>
      <c r="Z116" s="102"/>
      <c r="AA116" s="102"/>
      <c r="AB116" s="102"/>
    </row>
    <row r="117" spans="1:28" ht="14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2"/>
      <c r="W117" s="102"/>
      <c r="X117" s="102"/>
      <c r="Y117" s="102"/>
      <c r="Z117" s="102"/>
      <c r="AA117" s="102"/>
      <c r="AB117" s="102"/>
    </row>
    <row r="118" spans="1:28" ht="14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2"/>
      <c r="W118" s="102"/>
      <c r="X118" s="102"/>
      <c r="Y118" s="102"/>
      <c r="Z118" s="102"/>
      <c r="AA118" s="102"/>
      <c r="AB118" s="102"/>
    </row>
    <row r="119" spans="1:28" ht="14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2"/>
      <c r="W119" s="102"/>
      <c r="X119" s="102"/>
      <c r="Y119" s="102"/>
      <c r="Z119" s="102"/>
      <c r="AA119" s="102"/>
      <c r="AB119" s="102"/>
    </row>
    <row r="120" spans="1:28" ht="14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2"/>
      <c r="W120" s="102"/>
      <c r="X120" s="102"/>
      <c r="Y120" s="102"/>
      <c r="Z120" s="102"/>
      <c r="AA120" s="102"/>
      <c r="AB120" s="102"/>
    </row>
    <row r="121" spans="1:28" ht="14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2"/>
      <c r="W121" s="102"/>
      <c r="X121" s="102"/>
      <c r="Y121" s="102"/>
      <c r="Z121" s="102"/>
      <c r="AA121" s="102"/>
      <c r="AB121" s="102"/>
    </row>
    <row r="122" spans="1:28" ht="14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2"/>
      <c r="W122" s="102"/>
      <c r="X122" s="102"/>
      <c r="Y122" s="102"/>
      <c r="Z122" s="102"/>
      <c r="AA122" s="102"/>
      <c r="AB122" s="102"/>
    </row>
  </sheetData>
  <sheetProtection/>
  <mergeCells count="27">
    <mergeCell ref="A3:D3"/>
    <mergeCell ref="I6:N6"/>
    <mergeCell ref="T6:U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H6:H7"/>
    <mergeCell ref="O6:O7"/>
    <mergeCell ref="P6:P7"/>
    <mergeCell ref="Q6:Q7"/>
    <mergeCell ref="R6:R7"/>
    <mergeCell ref="S6:S7"/>
    <mergeCell ref="A5:B7"/>
  </mergeCells>
  <printOptions horizontalCentered="1"/>
  <pageMargins left="0" right="0" top="0.9840277777777777" bottom="0.7868055555555555" header="0.5111111111111111" footer="0.5111111111111111"/>
  <pageSetup horizontalDpi="360" verticalDpi="360" orientation="landscape" paperSize="8" scale="83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3">
      <selection activeCell="H15" sqref="H15"/>
    </sheetView>
  </sheetViews>
  <sheetFormatPr defaultColWidth="6.875" defaultRowHeight="14.25"/>
  <cols>
    <col min="1" max="1" width="5.625" style="9" customWidth="1"/>
    <col min="2" max="2" width="6.00390625" style="9" customWidth="1"/>
    <col min="3" max="3" width="6.375" style="9" customWidth="1"/>
    <col min="4" max="4" width="10.125" style="9" customWidth="1"/>
    <col min="5" max="5" width="19.125" style="9" customWidth="1"/>
    <col min="6" max="7" width="18.00390625" style="9" customWidth="1"/>
    <col min="8" max="8" width="14.75390625" style="9" customWidth="1"/>
    <col min="9" max="9" width="16.75390625" style="9" customWidth="1"/>
    <col min="10" max="16384" width="6.875" style="9" customWidth="1"/>
  </cols>
  <sheetData>
    <row r="1" spans="1:2" s="9" customFormat="1" ht="18.75" customHeight="1">
      <c r="A1" s="10"/>
      <c r="B1" s="10"/>
    </row>
    <row r="2" spans="1:9" s="9" customFormat="1" ht="25.5" customHeight="1">
      <c r="A2" s="11" t="s">
        <v>45</v>
      </c>
      <c r="B2" s="11"/>
      <c r="C2" s="12"/>
      <c r="D2" s="13"/>
      <c r="E2" s="12"/>
      <c r="F2" s="12"/>
      <c r="G2" s="12"/>
      <c r="H2" s="12"/>
      <c r="I2" s="12"/>
    </row>
    <row r="3" spans="1:9" s="9" customFormat="1" ht="29.25" customHeight="1">
      <c r="A3" s="14" t="s">
        <v>46</v>
      </c>
      <c r="B3" s="14"/>
      <c r="C3" s="14"/>
      <c r="D3" s="14"/>
      <c r="E3" s="14"/>
      <c r="F3" s="14"/>
      <c r="G3" s="14"/>
      <c r="H3" s="14"/>
      <c r="I3" s="51" t="s">
        <v>2</v>
      </c>
    </row>
    <row r="4" spans="1:9" s="9" customFormat="1" ht="22.5" customHeight="1">
      <c r="A4" s="15" t="s">
        <v>47</v>
      </c>
      <c r="B4" s="16"/>
      <c r="C4" s="17"/>
      <c r="D4" s="18" t="s">
        <v>48</v>
      </c>
      <c r="E4" s="19" t="s">
        <v>49</v>
      </c>
      <c r="F4" s="20" t="s">
        <v>50</v>
      </c>
      <c r="G4" s="21" t="s">
        <v>51</v>
      </c>
      <c r="H4" s="22"/>
      <c r="I4" s="20" t="s">
        <v>52</v>
      </c>
    </row>
    <row r="5" spans="1:9" s="9" customFormat="1" ht="18" customHeight="1">
      <c r="A5" s="23" t="s">
        <v>53</v>
      </c>
      <c r="B5" s="23" t="s">
        <v>54</v>
      </c>
      <c r="C5" s="23" t="s">
        <v>55</v>
      </c>
      <c r="D5" s="20"/>
      <c r="E5" s="19"/>
      <c r="F5" s="20"/>
      <c r="G5" s="24" t="s">
        <v>56</v>
      </c>
      <c r="H5" s="25" t="s">
        <v>57</v>
      </c>
      <c r="I5" s="20"/>
    </row>
    <row r="6" spans="1:9" s="9" customFormat="1" ht="16.5" customHeight="1">
      <c r="A6" s="26"/>
      <c r="B6" s="26"/>
      <c r="C6" s="26"/>
      <c r="D6" s="20"/>
      <c r="E6" s="19"/>
      <c r="F6" s="20"/>
      <c r="G6" s="27"/>
      <c r="H6" s="19"/>
      <c r="I6" s="20"/>
    </row>
    <row r="7" spans="1:9" s="9" customFormat="1" ht="16.5" customHeight="1">
      <c r="A7" s="28" t="s">
        <v>58</v>
      </c>
      <c r="B7" s="28" t="s">
        <v>58</v>
      </c>
      <c r="C7" s="28" t="s">
        <v>58</v>
      </c>
      <c r="D7" s="28" t="s">
        <v>58</v>
      </c>
      <c r="E7" s="28" t="s">
        <v>58</v>
      </c>
      <c r="F7" s="29">
        <v>1</v>
      </c>
      <c r="G7" s="28">
        <v>2</v>
      </c>
      <c r="H7" s="28">
        <v>3</v>
      </c>
      <c r="I7" s="28">
        <v>4</v>
      </c>
    </row>
    <row r="8" spans="1:9" s="9" customFormat="1" ht="24" customHeight="1">
      <c r="A8" s="30"/>
      <c r="B8" s="30"/>
      <c r="C8" s="30"/>
      <c r="D8" s="31"/>
      <c r="E8" s="32" t="s">
        <v>59</v>
      </c>
      <c r="F8" s="33">
        <f aca="true" t="shared" si="0" ref="F8:I8">SUM(F9:F20)</f>
        <v>6651.3</v>
      </c>
      <c r="G8" s="34">
        <f t="shared" si="0"/>
        <v>3443.7</v>
      </c>
      <c r="H8" s="35">
        <f t="shared" si="0"/>
        <v>712.9000000000001</v>
      </c>
      <c r="I8" s="35">
        <f t="shared" si="0"/>
        <v>2494.7</v>
      </c>
    </row>
    <row r="9" spans="1:10" s="9" customFormat="1" ht="23.25" customHeight="1">
      <c r="A9" s="36" t="s">
        <v>60</v>
      </c>
      <c r="B9" s="36" t="s">
        <v>61</v>
      </c>
      <c r="C9" s="36" t="s">
        <v>62</v>
      </c>
      <c r="D9" s="37" t="s">
        <v>63</v>
      </c>
      <c r="E9" s="38" t="s">
        <v>64</v>
      </c>
      <c r="F9" s="39">
        <f aca="true" t="shared" si="1" ref="F9:F20">G9+H9+I9</f>
        <v>1484.9</v>
      </c>
      <c r="G9" s="40"/>
      <c r="H9" s="41"/>
      <c r="I9" s="45">
        <v>1484.9</v>
      </c>
      <c r="J9" s="52"/>
    </row>
    <row r="10" spans="1:9" s="9" customFormat="1" ht="18.75" customHeight="1">
      <c r="A10" s="42">
        <v>201</v>
      </c>
      <c r="B10" s="42" t="s">
        <v>61</v>
      </c>
      <c r="C10" s="42" t="s">
        <v>65</v>
      </c>
      <c r="D10" s="43" t="s">
        <v>63</v>
      </c>
      <c r="E10" s="44" t="s">
        <v>66</v>
      </c>
      <c r="F10" s="45">
        <f t="shared" si="1"/>
        <v>189.8</v>
      </c>
      <c r="G10" s="44"/>
      <c r="H10" s="44"/>
      <c r="I10" s="44">
        <v>189.8</v>
      </c>
    </row>
    <row r="11" spans="1:9" s="9" customFormat="1" ht="18.75" customHeight="1">
      <c r="A11" s="42" t="s">
        <v>60</v>
      </c>
      <c r="B11" s="42" t="s">
        <v>61</v>
      </c>
      <c r="C11" s="42" t="s">
        <v>67</v>
      </c>
      <c r="D11" s="37" t="s">
        <v>63</v>
      </c>
      <c r="E11" s="44" t="s">
        <v>68</v>
      </c>
      <c r="F11" s="45">
        <f t="shared" si="1"/>
        <v>300</v>
      </c>
      <c r="G11" s="44"/>
      <c r="H11" s="46"/>
      <c r="I11" s="44">
        <v>300</v>
      </c>
    </row>
    <row r="12" spans="1:9" s="9" customFormat="1" ht="18.75" customHeight="1">
      <c r="A12" s="42" t="s">
        <v>69</v>
      </c>
      <c r="B12" s="42" t="s">
        <v>61</v>
      </c>
      <c r="C12" s="42" t="s">
        <v>70</v>
      </c>
      <c r="D12" s="43" t="s">
        <v>63</v>
      </c>
      <c r="E12" s="44" t="s">
        <v>71</v>
      </c>
      <c r="F12" s="45">
        <f t="shared" si="1"/>
        <v>500</v>
      </c>
      <c r="G12" s="44"/>
      <c r="H12" s="46"/>
      <c r="I12" s="44">
        <v>500</v>
      </c>
    </row>
    <row r="13" spans="1:9" s="9" customFormat="1" ht="18.75" customHeight="1">
      <c r="A13" s="42" t="s">
        <v>72</v>
      </c>
      <c r="B13" s="42" t="s">
        <v>73</v>
      </c>
      <c r="C13" s="42" t="s">
        <v>74</v>
      </c>
      <c r="D13" s="37" t="s">
        <v>63</v>
      </c>
      <c r="E13" s="44" t="s">
        <v>75</v>
      </c>
      <c r="F13" s="45">
        <f t="shared" si="1"/>
        <v>188.9</v>
      </c>
      <c r="G13" s="46">
        <v>188.9</v>
      </c>
      <c r="H13" s="46"/>
      <c r="I13" s="44"/>
    </row>
    <row r="14" spans="1:9" s="9" customFormat="1" ht="18.75" customHeight="1">
      <c r="A14" s="42" t="s">
        <v>60</v>
      </c>
      <c r="B14" s="42" t="s">
        <v>61</v>
      </c>
      <c r="C14" s="42" t="s">
        <v>74</v>
      </c>
      <c r="D14" s="43" t="s">
        <v>63</v>
      </c>
      <c r="E14" s="46" t="s">
        <v>76</v>
      </c>
      <c r="F14" s="45">
        <f t="shared" si="1"/>
        <v>1961.7</v>
      </c>
      <c r="G14" s="44">
        <v>1365.5</v>
      </c>
      <c r="H14" s="44">
        <v>576.2</v>
      </c>
      <c r="I14" s="44">
        <v>20</v>
      </c>
    </row>
    <row r="15" spans="1:9" s="9" customFormat="1" ht="18.75" customHeight="1">
      <c r="A15" s="42" t="s">
        <v>77</v>
      </c>
      <c r="B15" s="42" t="s">
        <v>73</v>
      </c>
      <c r="C15" s="42" t="s">
        <v>74</v>
      </c>
      <c r="D15" s="37" t="s">
        <v>63</v>
      </c>
      <c r="E15" s="44" t="s">
        <v>78</v>
      </c>
      <c r="F15" s="45">
        <f t="shared" si="1"/>
        <v>551.4</v>
      </c>
      <c r="G15" s="46">
        <v>551.4</v>
      </c>
      <c r="H15" s="46"/>
      <c r="I15" s="44"/>
    </row>
    <row r="16" spans="1:9" s="9" customFormat="1" ht="18.75" customHeight="1">
      <c r="A16" s="42" t="s">
        <v>77</v>
      </c>
      <c r="B16" s="42" t="s">
        <v>73</v>
      </c>
      <c r="C16" s="42" t="s">
        <v>65</v>
      </c>
      <c r="D16" s="43" t="s">
        <v>63</v>
      </c>
      <c r="E16" s="44" t="s">
        <v>79</v>
      </c>
      <c r="F16" s="45">
        <f t="shared" si="1"/>
        <v>249.6</v>
      </c>
      <c r="G16" s="46">
        <v>249.6</v>
      </c>
      <c r="H16" s="46"/>
      <c r="I16" s="44"/>
    </row>
    <row r="17" spans="1:9" s="9" customFormat="1" ht="18.75" customHeight="1">
      <c r="A17" s="42" t="s">
        <v>72</v>
      </c>
      <c r="B17" s="42" t="s">
        <v>73</v>
      </c>
      <c r="C17" s="42" t="s">
        <v>65</v>
      </c>
      <c r="D17" s="43" t="s">
        <v>63</v>
      </c>
      <c r="E17" s="44" t="s">
        <v>80</v>
      </c>
      <c r="F17" s="45">
        <f t="shared" si="1"/>
        <v>62.6</v>
      </c>
      <c r="G17" s="46">
        <v>62.6</v>
      </c>
      <c r="H17" s="46"/>
      <c r="I17" s="46"/>
    </row>
    <row r="18" spans="1:9" s="9" customFormat="1" ht="18.75" customHeight="1">
      <c r="A18" s="42" t="s">
        <v>60</v>
      </c>
      <c r="B18" s="42" t="s">
        <v>61</v>
      </c>
      <c r="C18" s="42" t="s">
        <v>81</v>
      </c>
      <c r="D18" s="43" t="s">
        <v>63</v>
      </c>
      <c r="E18" s="44" t="s">
        <v>82</v>
      </c>
      <c r="F18" s="45">
        <f t="shared" si="1"/>
        <v>790.2</v>
      </c>
      <c r="G18" s="46">
        <v>667.2</v>
      </c>
      <c r="H18" s="46">
        <v>123</v>
      </c>
      <c r="I18" s="44"/>
    </row>
    <row r="19" spans="1:9" s="9" customFormat="1" ht="18.75" customHeight="1">
      <c r="A19" s="42" t="s">
        <v>60</v>
      </c>
      <c r="B19" s="42" t="s">
        <v>61</v>
      </c>
      <c r="C19" s="42" t="s">
        <v>70</v>
      </c>
      <c r="D19" s="43" t="s">
        <v>63</v>
      </c>
      <c r="E19" s="47" t="s">
        <v>83</v>
      </c>
      <c r="F19" s="45">
        <f t="shared" si="1"/>
        <v>122.7</v>
      </c>
      <c r="G19" s="48">
        <v>109</v>
      </c>
      <c r="H19" s="48">
        <v>13.7</v>
      </c>
      <c r="I19" s="44"/>
    </row>
    <row r="20" spans="1:9" s="9" customFormat="1" ht="18.75" customHeight="1">
      <c r="A20" s="49" t="s">
        <v>84</v>
      </c>
      <c r="B20" s="49" t="s">
        <v>65</v>
      </c>
      <c r="C20" s="49" t="s">
        <v>74</v>
      </c>
      <c r="D20" s="50" t="s">
        <v>63</v>
      </c>
      <c r="E20" s="44" t="s">
        <v>85</v>
      </c>
      <c r="F20" s="33">
        <f t="shared" si="1"/>
        <v>249.5</v>
      </c>
      <c r="G20" s="46">
        <v>249.5</v>
      </c>
      <c r="H20" s="46"/>
      <c r="I20" s="53"/>
    </row>
  </sheetData>
  <sheetProtection/>
  <mergeCells count="10">
    <mergeCell ref="A3:H3"/>
    <mergeCell ref="A5:A6"/>
    <mergeCell ref="B5:B6"/>
    <mergeCell ref="C5:C6"/>
    <mergeCell ref="D4:D6"/>
    <mergeCell ref="E4:E6"/>
    <mergeCell ref="F4:F6"/>
    <mergeCell ref="G5:G6"/>
    <mergeCell ref="H5:H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showGridLines="0" workbookViewId="0" topLeftCell="A3">
      <selection activeCell="C12" sqref="C12"/>
    </sheetView>
  </sheetViews>
  <sheetFormatPr defaultColWidth="9.00390625" defaultRowHeight="14.25"/>
  <cols>
    <col min="1" max="1" width="49.00390625" style="0" customWidth="1"/>
    <col min="2" max="2" width="43.25390625" style="0" customWidth="1"/>
  </cols>
  <sheetData>
    <row r="2" spans="1:2" ht="51" customHeight="1">
      <c r="A2" s="1" t="s">
        <v>86</v>
      </c>
      <c r="B2" s="1"/>
    </row>
    <row r="3" spans="1:2" ht="18.75" customHeight="1">
      <c r="A3" s="2" t="s">
        <v>46</v>
      </c>
      <c r="B3" s="3" t="s">
        <v>2</v>
      </c>
    </row>
    <row r="4" spans="1:2" ht="30" customHeight="1">
      <c r="A4" s="4" t="s">
        <v>87</v>
      </c>
      <c r="B4" s="4" t="s">
        <v>88</v>
      </c>
    </row>
    <row r="5" spans="1:2" ht="30" customHeight="1">
      <c r="A5" s="5" t="s">
        <v>89</v>
      </c>
      <c r="B5" s="6">
        <f>SUM(B6:B8)</f>
        <v>279.7</v>
      </c>
    </row>
    <row r="6" spans="1:2" ht="30" customHeight="1">
      <c r="A6" s="7" t="s">
        <v>90</v>
      </c>
      <c r="B6" s="6">
        <v>35</v>
      </c>
    </row>
    <row r="7" spans="1:2" ht="30" customHeight="1">
      <c r="A7" s="7" t="s">
        <v>91</v>
      </c>
      <c r="B7" s="6">
        <v>36.8</v>
      </c>
    </row>
    <row r="8" spans="1:2" ht="30" customHeight="1">
      <c r="A8" s="7" t="s">
        <v>92</v>
      </c>
      <c r="B8" s="6">
        <v>207.9</v>
      </c>
    </row>
    <row r="9" spans="1:2" ht="30" customHeight="1">
      <c r="A9" s="7" t="s">
        <v>93</v>
      </c>
      <c r="B9" s="6">
        <v>207.9</v>
      </c>
    </row>
    <row r="10" spans="1:2" ht="30" customHeight="1">
      <c r="A10" s="7" t="s">
        <v>94</v>
      </c>
      <c r="B10" s="6"/>
    </row>
    <row r="11" spans="1:2" ht="30" customHeight="1">
      <c r="A11" s="7"/>
      <c r="B11" s="7"/>
    </row>
    <row r="12" spans="1:2" ht="14.25">
      <c r="A12" s="8" t="s">
        <v>95</v>
      </c>
      <c r="B12" s="8"/>
    </row>
    <row r="13" spans="1:2" ht="14.25">
      <c r="A13" s="8"/>
      <c r="B13" s="8"/>
    </row>
    <row r="14" spans="1:2" ht="14.25">
      <c r="A14" s="8"/>
      <c r="B14" s="8"/>
    </row>
    <row r="15" spans="1:2" ht="14.25">
      <c r="A15" s="8"/>
      <c r="B15" s="8"/>
    </row>
    <row r="16" spans="1:2" ht="14.25">
      <c r="A16" s="8"/>
      <c r="B16" s="8"/>
    </row>
    <row r="17" spans="1:2" ht="14.25">
      <c r="A17" s="8"/>
      <c r="B17" s="8"/>
    </row>
  </sheetData>
  <sheetProtection/>
  <mergeCells count="2">
    <mergeCell ref="A2:B2"/>
    <mergeCell ref="A12:B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张磊</cp:lastModifiedBy>
  <cp:lastPrinted>2015-01-22T02:49:29Z</cp:lastPrinted>
  <dcterms:created xsi:type="dcterms:W3CDTF">2013-12-27T04:14:59Z</dcterms:created>
  <dcterms:modified xsi:type="dcterms:W3CDTF">2015-03-05T02:34:15Z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593262</vt:r8>
  </property>
  <property fmtid="{D5CDD505-2E9C-101B-9397-08002B2CF9AE}" pid="4" name="KSOProductBuildV">
    <vt:lpwstr>2052-9.1.0.4985</vt:lpwstr>
  </property>
</Properties>
</file>